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D87C2FE8-7A1E-4E1E-8AD1-A085CC89D800}" xr6:coauthVersionLast="47" xr6:coauthVersionMax="47" xr10:uidLastSave="{00000000-0000-0000-0000-000000000000}"/>
  <bookViews>
    <workbookView xWindow="0" yWindow="-16320" windowWidth="29040" windowHeight="15720" tabRatio="860" xr2:uid="{00000000-000D-0000-FFFF-FFFF00000000}"/>
  </bookViews>
  <sheets>
    <sheet name="詳細調査(深度方向)" sheetId="43"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'詳細調査(深度方向)'!$B$1:$AV$69</definedName>
    <definedName name="_xlnm.Print_Titles" localSheetId="0">'詳細調査(深度方向)'!$B:$L,'詳細調査(深度方向)'!$1:$17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6" i="43" l="1"/>
  <c r="AU6" i="43"/>
  <c r="AT6" i="43"/>
  <c r="AS6" i="43"/>
  <c r="AR6" i="43"/>
  <c r="AQ6" i="43"/>
  <c r="AP6" i="43"/>
  <c r="AO6" i="43"/>
  <c r="AN6" i="43"/>
  <c r="AM6" i="43"/>
  <c r="AL6" i="43"/>
  <c r="AK6" i="43"/>
  <c r="AI6" i="43"/>
  <c r="AJ6" i="43"/>
  <c r="AJ10" i="43" s="1"/>
  <c r="AI10" i="43"/>
  <c r="AH6" i="43"/>
  <c r="AF6" i="43"/>
  <c r="GQ6" i="43"/>
  <c r="AG6" i="43"/>
  <c r="AE6" i="43"/>
  <c r="AD6" i="43"/>
  <c r="AC6" i="43"/>
  <c r="AB6" i="43"/>
  <c r="AA6" i="43"/>
  <c r="Z6" i="43"/>
  <c r="Y6" i="43"/>
  <c r="X6" i="43"/>
  <c r="W6" i="43"/>
  <c r="V6" i="43"/>
  <c r="U6" i="43"/>
  <c r="T6" i="43"/>
  <c r="S6" i="43"/>
  <c r="R6" i="43"/>
  <c r="Q6" i="43"/>
  <c r="P6" i="43"/>
  <c r="O6" i="43"/>
  <c r="N6" i="43"/>
  <c r="M6" i="43"/>
  <c r="M10" i="43" s="1"/>
  <c r="AV10" i="43"/>
  <c r="AU10" i="43"/>
  <c r="AT10" i="43"/>
  <c r="AS10" i="43"/>
  <c r="AR10" i="43"/>
  <c r="AQ10" i="43"/>
  <c r="AP10" i="43"/>
  <c r="AO10" i="43"/>
  <c r="AN10" i="43"/>
  <c r="AM10" i="43"/>
  <c r="AL10" i="43"/>
  <c r="AK10" i="43"/>
  <c r="AH10" i="43"/>
  <c r="AG10" i="43"/>
  <c r="AF10" i="43"/>
  <c r="AE10" i="43"/>
  <c r="AD10" i="43"/>
  <c r="AC10" i="43"/>
  <c r="AB10" i="43"/>
  <c r="AA10" i="43"/>
  <c r="Z10" i="43"/>
  <c r="Y10" i="43"/>
  <c r="X10" i="43"/>
  <c r="W10" i="43"/>
  <c r="V10" i="43"/>
  <c r="U10" i="43"/>
  <c r="T10" i="43"/>
  <c r="S10" i="43"/>
  <c r="R10" i="43"/>
  <c r="Q10" i="43"/>
  <c r="P10" i="43"/>
  <c r="O10" i="43"/>
  <c r="N10" i="43"/>
  <c r="MM6" i="43"/>
  <c r="ML6" i="43"/>
  <c r="MK6" i="43"/>
  <c r="MJ6" i="43"/>
  <c r="MI6" i="43"/>
  <c r="MD6" i="43"/>
  <c r="MC6" i="43"/>
  <c r="MB6" i="43"/>
  <c r="MA6" i="43"/>
  <c r="LZ6" i="43"/>
  <c r="LU6" i="43"/>
  <c r="LT6" i="43"/>
  <c r="LS6" i="43"/>
  <c r="LR6" i="43"/>
  <c r="LQ6" i="43"/>
  <c r="LL6" i="43"/>
  <c r="LK6" i="43"/>
  <c r="LJ6" i="43"/>
  <c r="LI6" i="43"/>
  <c r="LH6" i="43"/>
  <c r="LC6" i="43"/>
  <c r="LB6" i="43"/>
  <c r="LA6" i="43"/>
  <c r="KZ6" i="43"/>
  <c r="KY6" i="43"/>
  <c r="KT6" i="43"/>
  <c r="KS6" i="43"/>
  <c r="KR6" i="43"/>
  <c r="KQ6" i="43"/>
  <c r="KP6" i="43"/>
  <c r="KK6" i="43"/>
  <c r="KJ6" i="43"/>
  <c r="KI6" i="43"/>
  <c r="KH6" i="43"/>
  <c r="KG6" i="43"/>
  <c r="KB6" i="43"/>
  <c r="KA6" i="43"/>
  <c r="JZ6" i="43"/>
  <c r="JY6" i="43"/>
  <c r="JX6" i="43"/>
  <c r="JS6" i="43"/>
  <c r="JR6" i="43"/>
  <c r="JQ6" i="43"/>
  <c r="JP6" i="43"/>
  <c r="JO6" i="43"/>
  <c r="JJ6" i="43"/>
  <c r="JI6" i="43"/>
  <c r="JH6" i="43"/>
  <c r="JG6" i="43"/>
  <c r="JF6" i="43"/>
  <c r="JA6" i="43"/>
  <c r="IZ6" i="43"/>
  <c r="IY6" i="43"/>
  <c r="IX6" i="43"/>
  <c r="IW6" i="43"/>
  <c r="IR6" i="43"/>
  <c r="IQ6" i="43"/>
  <c r="IP6" i="43"/>
  <c r="IO6" i="43"/>
  <c r="IN6" i="43"/>
  <c r="II6" i="43"/>
  <c r="IH6" i="43"/>
  <c r="IG6" i="43"/>
  <c r="IF6" i="43"/>
  <c r="IE6" i="43"/>
  <c r="HZ6" i="43"/>
  <c r="HY6" i="43"/>
  <c r="HX6" i="43"/>
  <c r="HW6" i="43"/>
  <c r="HV6" i="43"/>
  <c r="HQ6" i="43"/>
  <c r="HP6" i="43"/>
  <c r="HO6" i="43"/>
  <c r="HN6" i="43"/>
  <c r="HM6" i="43"/>
  <c r="HH6" i="43"/>
  <c r="HG6" i="43"/>
  <c r="HF6" i="43"/>
  <c r="HE6" i="43"/>
  <c r="HD6" i="43"/>
  <c r="GY6" i="43"/>
  <c r="GX6" i="43"/>
  <c r="GW6" i="43"/>
  <c r="GV6" i="43"/>
  <c r="GU6" i="43"/>
  <c r="GP6" i="43"/>
  <c r="GO6" i="43"/>
  <c r="GN6" i="43"/>
  <c r="GM6" i="43"/>
  <c r="GL6" i="43"/>
  <c r="GG6" i="43"/>
  <c r="GF6" i="43"/>
  <c r="GE6" i="43"/>
  <c r="GD6" i="43"/>
  <c r="GC6" i="43"/>
  <c r="FX6" i="43"/>
  <c r="FW6" i="43"/>
  <c r="FV6" i="43"/>
  <c r="FU6" i="43"/>
  <c r="FT6" i="43"/>
  <c r="FO6" i="43"/>
  <c r="FN6" i="43"/>
  <c r="FM6" i="43"/>
  <c r="FL6" i="43"/>
  <c r="FK6" i="43"/>
  <c r="FF6" i="43"/>
  <c r="FE6" i="43"/>
  <c r="FD6" i="43"/>
  <c r="FC6" i="43"/>
  <c r="FB6" i="43"/>
  <c r="EW6" i="43"/>
  <c r="EV6" i="43"/>
  <c r="EU6" i="43"/>
  <c r="ET6" i="43"/>
  <c r="ES6" i="43"/>
  <c r="EN6" i="43"/>
  <c r="EM6" i="43"/>
  <c r="EL6" i="43"/>
  <c r="EK6" i="43"/>
  <c r="EJ6" i="43"/>
  <c r="EE6" i="43"/>
  <c r="ED6" i="43"/>
  <c r="EC6" i="43"/>
  <c r="DX6" i="43"/>
  <c r="DW6" i="43"/>
  <c r="DV6" i="43"/>
  <c r="DQ6" i="43"/>
  <c r="DP6" i="43"/>
  <c r="DO6" i="43"/>
  <c r="DJ6" i="43"/>
  <c r="DI6" i="43"/>
  <c r="DH6" i="43"/>
  <c r="DC6" i="43"/>
  <c r="DB6" i="43"/>
  <c r="DA6" i="43"/>
  <c r="CV6" i="43"/>
  <c r="CU6" i="43"/>
  <c r="CT6" i="43"/>
  <c r="CO6" i="43"/>
  <c r="CN6" i="43"/>
  <c r="CM6" i="43"/>
  <c r="CH6" i="43"/>
  <c r="CG6" i="43"/>
  <c r="CF6" i="43"/>
  <c r="CA6" i="43"/>
  <c r="BZ6" i="43"/>
  <c r="BY6" i="43"/>
  <c r="BT6" i="43"/>
  <c r="BS6" i="43"/>
  <c r="BR6" i="43"/>
  <c r="BM6" i="43"/>
  <c r="BL6" i="43"/>
  <c r="BK6" i="43"/>
  <c r="BF6" i="43"/>
  <c r="BE6" i="43"/>
  <c r="BD6" i="43"/>
  <c r="MM67" i="43"/>
  <c r="ML67" i="43"/>
  <c r="MK67" i="43"/>
  <c r="MJ67" i="43"/>
  <c r="MG67" i="43"/>
  <c r="MH67" i="43" s="1"/>
  <c r="ME67" i="43"/>
  <c r="MD67" i="43"/>
  <c r="MC67" i="43"/>
  <c r="MB67" i="43"/>
  <c r="MA67" i="43"/>
  <c r="LX67" i="43"/>
  <c r="LY67" i="43" s="1"/>
  <c r="LV67" i="43"/>
  <c r="LU67" i="43"/>
  <c r="LT67" i="43"/>
  <c r="LS67" i="43"/>
  <c r="LR67" i="43"/>
  <c r="LO67" i="43"/>
  <c r="LP67" i="43" s="1"/>
  <c r="LM67" i="43"/>
  <c r="LL67" i="43"/>
  <c r="LK67" i="43"/>
  <c r="LJ67" i="43"/>
  <c r="LI67" i="43"/>
  <c r="LF67" i="43"/>
  <c r="LG67" i="43" s="1"/>
  <c r="LD67" i="43"/>
  <c r="LC67" i="43"/>
  <c r="LB67" i="43"/>
  <c r="LA67" i="43"/>
  <c r="KZ67" i="43"/>
  <c r="KW67" i="43"/>
  <c r="KX67" i="43" s="1"/>
  <c r="KU67" i="43"/>
  <c r="KT67" i="43"/>
  <c r="KS67" i="43"/>
  <c r="KR67" i="43"/>
  <c r="KN67" i="43"/>
  <c r="KL67" i="43"/>
  <c r="KK67" i="43"/>
  <c r="KJ67" i="43"/>
  <c r="KI67" i="43"/>
  <c r="KE67" i="43"/>
  <c r="KC67" i="43"/>
  <c r="KB67" i="43"/>
  <c r="KA67" i="43"/>
  <c r="JZ67" i="43"/>
  <c r="JY67" i="43"/>
  <c r="JV67" i="43"/>
  <c r="JW67" i="43" s="1"/>
  <c r="JT67" i="43"/>
  <c r="JS67" i="43"/>
  <c r="JR67" i="43"/>
  <c r="JQ67" i="43"/>
  <c r="JM67" i="43"/>
  <c r="JK67" i="43"/>
  <c r="JJ67" i="43"/>
  <c r="JI67" i="43"/>
  <c r="JH67" i="43"/>
  <c r="JD67" i="43"/>
  <c r="JB67" i="43"/>
  <c r="JA67" i="43"/>
  <c r="IZ67" i="43"/>
  <c r="IY67" i="43"/>
  <c r="IU67" i="43"/>
  <c r="IS67" i="43"/>
  <c r="IR67" i="43"/>
  <c r="IQ67" i="43"/>
  <c r="IP67" i="43"/>
  <c r="IL67" i="43"/>
  <c r="IJ67" i="43"/>
  <c r="II67" i="43"/>
  <c r="IH67" i="43"/>
  <c r="IG67" i="43"/>
  <c r="IC67" i="43"/>
  <c r="IA67" i="43"/>
  <c r="HZ67" i="43"/>
  <c r="HY67" i="43"/>
  <c r="HX67" i="43"/>
  <c r="HT67" i="43"/>
  <c r="HR67" i="43"/>
  <c r="HQ67" i="43"/>
  <c r="HP67" i="43"/>
  <c r="HO67" i="43"/>
  <c r="HK67" i="43"/>
  <c r="HI67" i="43"/>
  <c r="HH67" i="43"/>
  <c r="HG67" i="43"/>
  <c r="HF67" i="43"/>
  <c r="HB67" i="43"/>
  <c r="GZ67" i="43"/>
  <c r="GY67" i="43"/>
  <c r="GX67" i="43"/>
  <c r="GW67" i="43"/>
  <c r="GS67" i="43"/>
  <c r="GQ67" i="43"/>
  <c r="GP67" i="43"/>
  <c r="GO67" i="43"/>
  <c r="GN67" i="43"/>
  <c r="GJ67" i="43"/>
  <c r="GH67" i="43"/>
  <c r="GG67" i="43"/>
  <c r="GF67" i="43"/>
  <c r="GE67" i="43"/>
  <c r="GA67" i="43"/>
  <c r="FY67" i="43"/>
  <c r="FX67" i="43"/>
  <c r="FW67" i="43"/>
  <c r="FV67" i="43"/>
  <c r="FR67" i="43"/>
  <c r="FP67" i="43"/>
  <c r="FO67" i="43"/>
  <c r="FN67" i="43"/>
  <c r="FM67" i="43"/>
  <c r="FI67" i="43"/>
  <c r="FG67" i="43"/>
  <c r="FF67" i="43"/>
  <c r="FE67" i="43"/>
  <c r="FD67" i="43"/>
  <c r="EZ67" i="43"/>
  <c r="EX67" i="43"/>
  <c r="EW67" i="43"/>
  <c r="EV67" i="43"/>
  <c r="EU67" i="43"/>
  <c r="EQ67" i="43"/>
  <c r="EO67" i="43"/>
  <c r="EN67" i="43"/>
  <c r="EM67" i="43"/>
  <c r="EL67" i="43"/>
  <c r="EH67" i="43"/>
  <c r="EF67" i="43"/>
  <c r="EE67" i="43"/>
  <c r="DY67" i="43"/>
  <c r="EA67" i="43" s="1"/>
  <c r="DX67" i="43"/>
  <c r="DR67" i="43"/>
  <c r="DT67" i="43" s="1"/>
  <c r="DQ67" i="43"/>
  <c r="DM67" i="43"/>
  <c r="DK67" i="43"/>
  <c r="DJ67" i="43"/>
  <c r="DF67" i="43"/>
  <c r="DD67" i="43"/>
  <c r="DC67" i="43"/>
  <c r="CW67" i="43"/>
  <c r="CY67" i="43" s="1"/>
  <c r="CV67" i="43"/>
  <c r="CP67" i="43"/>
  <c r="CR67" i="43" s="1"/>
  <c r="CO67" i="43"/>
  <c r="CK67" i="43"/>
  <c r="CI67" i="43"/>
  <c r="CH67" i="43"/>
  <c r="CD67" i="43"/>
  <c r="CB67" i="43"/>
  <c r="CA67" i="43"/>
  <c r="BU67" i="43"/>
  <c r="BW67" i="43" s="1"/>
  <c r="BT67" i="43"/>
  <c r="BN67" i="43"/>
  <c r="BP67" i="43" s="1"/>
  <c r="BM67" i="43"/>
  <c r="BI67" i="43"/>
  <c r="BG67" i="43"/>
  <c r="BF67" i="43"/>
  <c r="BB67" i="43"/>
  <c r="AZ67" i="43"/>
  <c r="MM66" i="43"/>
  <c r="ML66" i="43"/>
  <c r="MK66" i="43"/>
  <c r="MJ66" i="43"/>
  <c r="MG66" i="43"/>
  <c r="MH66" i="43" s="1"/>
  <c r="ME66" i="43"/>
  <c r="MD66" i="43"/>
  <c r="MC66" i="43"/>
  <c r="MB66" i="43"/>
  <c r="MA66" i="43"/>
  <c r="LX66" i="43"/>
  <c r="LY66" i="43" s="1"/>
  <c r="LV66" i="43"/>
  <c r="LU66" i="43"/>
  <c r="LT66" i="43"/>
  <c r="LS66" i="43"/>
  <c r="LR66" i="43"/>
  <c r="LO66" i="43"/>
  <c r="LP66" i="43" s="1"/>
  <c r="LM66" i="43"/>
  <c r="LL66" i="43"/>
  <c r="LK66" i="43"/>
  <c r="LJ66" i="43"/>
  <c r="LI66" i="43"/>
  <c r="LF66" i="43"/>
  <c r="LG66" i="43" s="1"/>
  <c r="LD66" i="43"/>
  <c r="LC66" i="43"/>
  <c r="LB66" i="43"/>
  <c r="LA66" i="43"/>
  <c r="KZ66" i="43"/>
  <c r="KW66" i="43"/>
  <c r="KX66" i="43" s="1"/>
  <c r="KU66" i="43"/>
  <c r="KT66" i="43"/>
  <c r="KS66" i="43"/>
  <c r="KR66" i="43"/>
  <c r="KN66" i="43"/>
  <c r="KL66" i="43"/>
  <c r="KK66" i="43"/>
  <c r="KJ66" i="43"/>
  <c r="KI66" i="43"/>
  <c r="KE66" i="43"/>
  <c r="KC66" i="43"/>
  <c r="KB66" i="43"/>
  <c r="KA66" i="43"/>
  <c r="JZ66" i="43"/>
  <c r="JY66" i="43"/>
  <c r="JV66" i="43"/>
  <c r="JW66" i="43" s="1"/>
  <c r="JT66" i="43"/>
  <c r="JS66" i="43"/>
  <c r="JR66" i="43"/>
  <c r="JQ66" i="43"/>
  <c r="JM66" i="43"/>
  <c r="JK66" i="43"/>
  <c r="JJ66" i="43"/>
  <c r="JI66" i="43"/>
  <c r="JH66" i="43"/>
  <c r="JD66" i="43"/>
  <c r="JB66" i="43"/>
  <c r="JA66" i="43"/>
  <c r="IZ66" i="43"/>
  <c r="IY66" i="43"/>
  <c r="IU66" i="43"/>
  <c r="IS66" i="43"/>
  <c r="IR66" i="43"/>
  <c r="IQ66" i="43"/>
  <c r="IP66" i="43"/>
  <c r="IL66" i="43"/>
  <c r="IJ66" i="43"/>
  <c r="II66" i="43"/>
  <c r="IH66" i="43"/>
  <c r="IG66" i="43"/>
  <c r="IC66" i="43"/>
  <c r="IA66" i="43"/>
  <c r="HZ66" i="43"/>
  <c r="HY66" i="43"/>
  <c r="HX66" i="43"/>
  <c r="HT66" i="43"/>
  <c r="HR66" i="43"/>
  <c r="HQ66" i="43"/>
  <c r="HP66" i="43"/>
  <c r="HO66" i="43"/>
  <c r="HK66" i="43"/>
  <c r="HI66" i="43"/>
  <c r="HH66" i="43"/>
  <c r="HG66" i="43"/>
  <c r="HF66" i="43"/>
  <c r="HB66" i="43"/>
  <c r="GZ66" i="43"/>
  <c r="GY66" i="43"/>
  <c r="GX66" i="43"/>
  <c r="GW66" i="43"/>
  <c r="GS66" i="43"/>
  <c r="GQ66" i="43"/>
  <c r="GP66" i="43"/>
  <c r="GO66" i="43"/>
  <c r="GN66" i="43"/>
  <c r="GJ66" i="43"/>
  <c r="GH66" i="43"/>
  <c r="GG66" i="43"/>
  <c r="GF66" i="43"/>
  <c r="GE66" i="43"/>
  <c r="GA66" i="43"/>
  <c r="FY66" i="43"/>
  <c r="FX66" i="43"/>
  <c r="FW66" i="43"/>
  <c r="FV66" i="43"/>
  <c r="FR66" i="43"/>
  <c r="FP66" i="43"/>
  <c r="FO66" i="43"/>
  <c r="FN66" i="43"/>
  <c r="FM66" i="43"/>
  <c r="FI66" i="43"/>
  <c r="FG66" i="43"/>
  <c r="FF66" i="43"/>
  <c r="FE66" i="43"/>
  <c r="FD66" i="43"/>
  <c r="EZ66" i="43"/>
  <c r="EX66" i="43"/>
  <c r="EW66" i="43"/>
  <c r="EV66" i="43"/>
  <c r="EU66" i="43"/>
  <c r="EQ66" i="43"/>
  <c r="EO66" i="43"/>
  <c r="EN66" i="43"/>
  <c r="EM66" i="43"/>
  <c r="EL66" i="43"/>
  <c r="EH66" i="43"/>
  <c r="EF66" i="43"/>
  <c r="EE66" i="43"/>
  <c r="DY66" i="43"/>
  <c r="EA66" i="43" s="1"/>
  <c r="DX66" i="43"/>
  <c r="DR66" i="43"/>
  <c r="DT66" i="43" s="1"/>
  <c r="DQ66" i="43"/>
  <c r="DM66" i="43"/>
  <c r="DK66" i="43"/>
  <c r="DJ66" i="43"/>
  <c r="DF66" i="43"/>
  <c r="DD66" i="43"/>
  <c r="DC66" i="43"/>
  <c r="CW66" i="43"/>
  <c r="CY66" i="43" s="1"/>
  <c r="CV66" i="43"/>
  <c r="CP66" i="43"/>
  <c r="CR66" i="43" s="1"/>
  <c r="CO66" i="43"/>
  <c r="CK66" i="43"/>
  <c r="CI66" i="43"/>
  <c r="CH66" i="43"/>
  <c r="CD66" i="43"/>
  <c r="CB66" i="43"/>
  <c r="CA66" i="43"/>
  <c r="BU66" i="43"/>
  <c r="BW66" i="43" s="1"/>
  <c r="BT66" i="43"/>
  <c r="BN66" i="43"/>
  <c r="BP66" i="43" s="1"/>
  <c r="BM66" i="43"/>
  <c r="BI66" i="43"/>
  <c r="BG66" i="43"/>
  <c r="BF66" i="43"/>
  <c r="BB66" i="43"/>
  <c r="AZ66" i="43"/>
  <c r="MM65" i="43"/>
  <c r="ML65" i="43"/>
  <c r="MK65" i="43"/>
  <c r="MJ65" i="43"/>
  <c r="MG65" i="43"/>
  <c r="MH65" i="43" s="1"/>
  <c r="ME65" i="43"/>
  <c r="MD65" i="43"/>
  <c r="MC65" i="43"/>
  <c r="MB65" i="43"/>
  <c r="MA65" i="43"/>
  <c r="LX65" i="43"/>
  <c r="LY65" i="43" s="1"/>
  <c r="LV65" i="43"/>
  <c r="LU65" i="43"/>
  <c r="LT65" i="43"/>
  <c r="LS65" i="43"/>
  <c r="LR65" i="43"/>
  <c r="LO65" i="43"/>
  <c r="LP65" i="43" s="1"/>
  <c r="LM65" i="43"/>
  <c r="LL65" i="43"/>
  <c r="LK65" i="43"/>
  <c r="LJ65" i="43"/>
  <c r="LI65" i="43"/>
  <c r="LF65" i="43"/>
  <c r="LG65" i="43" s="1"/>
  <c r="LD65" i="43"/>
  <c r="LC65" i="43"/>
  <c r="LB65" i="43"/>
  <c r="LA65" i="43"/>
  <c r="KZ65" i="43"/>
  <c r="KW65" i="43"/>
  <c r="KX65" i="43" s="1"/>
  <c r="KU65" i="43"/>
  <c r="KT65" i="43"/>
  <c r="KS65" i="43"/>
  <c r="KR65" i="43"/>
  <c r="KN65" i="43"/>
  <c r="KL65" i="43"/>
  <c r="KK65" i="43"/>
  <c r="KJ65" i="43"/>
  <c r="KI65" i="43"/>
  <c r="KE65" i="43"/>
  <c r="KC65" i="43"/>
  <c r="KB65" i="43"/>
  <c r="KA65" i="43"/>
  <c r="JZ65" i="43"/>
  <c r="JY65" i="43"/>
  <c r="JV65" i="43"/>
  <c r="JW65" i="43" s="1"/>
  <c r="JT65" i="43"/>
  <c r="JS65" i="43"/>
  <c r="JR65" i="43"/>
  <c r="JQ65" i="43"/>
  <c r="JM65" i="43"/>
  <c r="JK65" i="43"/>
  <c r="JJ65" i="43"/>
  <c r="JI65" i="43"/>
  <c r="JH65" i="43"/>
  <c r="JD65" i="43"/>
  <c r="JB65" i="43"/>
  <c r="JA65" i="43"/>
  <c r="IZ65" i="43"/>
  <c r="IY65" i="43"/>
  <c r="IU65" i="43"/>
  <c r="IS65" i="43"/>
  <c r="IR65" i="43"/>
  <c r="IQ65" i="43"/>
  <c r="IP65" i="43"/>
  <c r="IL65" i="43"/>
  <c r="IJ65" i="43"/>
  <c r="II65" i="43"/>
  <c r="IH65" i="43"/>
  <c r="IG65" i="43"/>
  <c r="IC65" i="43"/>
  <c r="IA65" i="43"/>
  <c r="HZ65" i="43"/>
  <c r="HY65" i="43"/>
  <c r="HX65" i="43"/>
  <c r="HT65" i="43"/>
  <c r="HR65" i="43"/>
  <c r="HQ65" i="43"/>
  <c r="HP65" i="43"/>
  <c r="HO65" i="43"/>
  <c r="HK65" i="43"/>
  <c r="HI65" i="43"/>
  <c r="HH65" i="43"/>
  <c r="HG65" i="43"/>
  <c r="HF65" i="43"/>
  <c r="HB65" i="43"/>
  <c r="GZ65" i="43"/>
  <c r="GY65" i="43"/>
  <c r="GX65" i="43"/>
  <c r="GW65" i="43"/>
  <c r="GS65" i="43"/>
  <c r="GQ65" i="43"/>
  <c r="GP65" i="43"/>
  <c r="GO65" i="43"/>
  <c r="GN65" i="43"/>
  <c r="GJ65" i="43"/>
  <c r="GH65" i="43"/>
  <c r="GG65" i="43"/>
  <c r="GF65" i="43"/>
  <c r="GE65" i="43"/>
  <c r="GA65" i="43"/>
  <c r="FY65" i="43"/>
  <c r="FX65" i="43"/>
  <c r="FW65" i="43"/>
  <c r="FV65" i="43"/>
  <c r="FR65" i="43"/>
  <c r="FP65" i="43"/>
  <c r="FO65" i="43"/>
  <c r="FN65" i="43"/>
  <c r="FM65" i="43"/>
  <c r="FI65" i="43"/>
  <c r="FG65" i="43"/>
  <c r="FF65" i="43"/>
  <c r="FE65" i="43"/>
  <c r="FD65" i="43"/>
  <c r="EZ65" i="43"/>
  <c r="EX65" i="43"/>
  <c r="EW65" i="43"/>
  <c r="EV65" i="43"/>
  <c r="EU65" i="43"/>
  <c r="EQ65" i="43"/>
  <c r="EO65" i="43"/>
  <c r="EN65" i="43"/>
  <c r="EM65" i="43"/>
  <c r="EL65" i="43"/>
  <c r="EH65" i="43"/>
  <c r="EF65" i="43"/>
  <c r="EE65" i="43"/>
  <c r="DY65" i="43"/>
  <c r="EA65" i="43" s="1"/>
  <c r="DX65" i="43"/>
  <c r="DT65" i="43"/>
  <c r="DR65" i="43"/>
  <c r="DQ65" i="43"/>
  <c r="DM65" i="43"/>
  <c r="DK65" i="43"/>
  <c r="DJ65" i="43"/>
  <c r="DD65" i="43"/>
  <c r="DF65" i="43" s="1"/>
  <c r="DC65" i="43"/>
  <c r="CW65" i="43"/>
  <c r="CY65" i="43" s="1"/>
  <c r="CV65" i="43"/>
  <c r="CR65" i="43"/>
  <c r="CP65" i="43"/>
  <c r="CO65" i="43"/>
  <c r="CK65" i="43"/>
  <c r="CI65" i="43"/>
  <c r="CH65" i="43"/>
  <c r="CB65" i="43"/>
  <c r="CD65" i="43" s="1"/>
  <c r="CA65" i="43"/>
  <c r="BU65" i="43"/>
  <c r="BW65" i="43" s="1"/>
  <c r="BT65" i="43"/>
  <c r="BP65" i="43"/>
  <c r="BN65" i="43"/>
  <c r="BM65" i="43"/>
  <c r="BI65" i="43"/>
  <c r="BG65" i="43"/>
  <c r="BF65" i="43"/>
  <c r="AZ65" i="43"/>
  <c r="BB65" i="43" s="1"/>
  <c r="MM64" i="43"/>
  <c r="ML64" i="43"/>
  <c r="MK64" i="43"/>
  <c r="MJ64" i="43"/>
  <c r="MG64" i="43"/>
  <c r="MH64" i="43" s="1"/>
  <c r="ME64" i="43"/>
  <c r="MD64" i="43"/>
  <c r="MC64" i="43"/>
  <c r="MB64" i="43"/>
  <c r="MA64" i="43"/>
  <c r="LX64" i="43"/>
  <c r="LY64" i="43" s="1"/>
  <c r="LV64" i="43"/>
  <c r="LU64" i="43"/>
  <c r="LT64" i="43"/>
  <c r="LS64" i="43"/>
  <c r="LR64" i="43"/>
  <c r="LO64" i="43"/>
  <c r="LP64" i="43" s="1"/>
  <c r="LM64" i="43"/>
  <c r="LL64" i="43"/>
  <c r="LK64" i="43"/>
  <c r="LJ64" i="43"/>
  <c r="LI64" i="43"/>
  <c r="LF64" i="43"/>
  <c r="LG64" i="43" s="1"/>
  <c r="LD64" i="43"/>
  <c r="LC64" i="43"/>
  <c r="LB64" i="43"/>
  <c r="LA64" i="43"/>
  <c r="KZ64" i="43"/>
  <c r="KW64" i="43"/>
  <c r="KX64" i="43" s="1"/>
  <c r="KU64" i="43"/>
  <c r="KT64" i="43"/>
  <c r="KS64" i="43"/>
  <c r="KR64" i="43"/>
  <c r="KN64" i="43"/>
  <c r="KL64" i="43"/>
  <c r="KK64" i="43"/>
  <c r="KJ64" i="43"/>
  <c r="KI64" i="43"/>
  <c r="KE64" i="43"/>
  <c r="KC64" i="43"/>
  <c r="KB64" i="43"/>
  <c r="KA64" i="43"/>
  <c r="JZ64" i="43"/>
  <c r="JY64" i="43"/>
  <c r="JV64" i="43"/>
  <c r="JW64" i="43" s="1"/>
  <c r="JT64" i="43"/>
  <c r="JS64" i="43"/>
  <c r="JR64" i="43"/>
  <c r="JQ64" i="43"/>
  <c r="JM64" i="43"/>
  <c r="JK64" i="43"/>
  <c r="JJ64" i="43"/>
  <c r="JI64" i="43"/>
  <c r="JH64" i="43"/>
  <c r="JD64" i="43"/>
  <c r="JB64" i="43"/>
  <c r="JA64" i="43"/>
  <c r="IZ64" i="43"/>
  <c r="IY64" i="43"/>
  <c r="IU64" i="43"/>
  <c r="IS64" i="43"/>
  <c r="IR64" i="43"/>
  <c r="IQ64" i="43"/>
  <c r="IP64" i="43"/>
  <c r="IL64" i="43"/>
  <c r="IJ64" i="43"/>
  <c r="II64" i="43"/>
  <c r="IH64" i="43"/>
  <c r="IG64" i="43"/>
  <c r="IC64" i="43"/>
  <c r="IA64" i="43"/>
  <c r="HZ64" i="43"/>
  <c r="HY64" i="43"/>
  <c r="HX64" i="43"/>
  <c r="HT64" i="43"/>
  <c r="HR64" i="43"/>
  <c r="HQ64" i="43"/>
  <c r="HP64" i="43"/>
  <c r="HO64" i="43"/>
  <c r="HK64" i="43"/>
  <c r="HI64" i="43"/>
  <c r="HH64" i="43"/>
  <c r="HG64" i="43"/>
  <c r="HF64" i="43"/>
  <c r="HB64" i="43"/>
  <c r="GZ64" i="43"/>
  <c r="GY64" i="43"/>
  <c r="GX64" i="43"/>
  <c r="GW64" i="43"/>
  <c r="GS64" i="43"/>
  <c r="GQ64" i="43"/>
  <c r="GP64" i="43"/>
  <c r="GO64" i="43"/>
  <c r="GN64" i="43"/>
  <c r="GJ64" i="43"/>
  <c r="GH64" i="43"/>
  <c r="GG64" i="43"/>
  <c r="GF64" i="43"/>
  <c r="GE64" i="43"/>
  <c r="GA64" i="43"/>
  <c r="FY64" i="43"/>
  <c r="FX64" i="43"/>
  <c r="FW64" i="43"/>
  <c r="FV64" i="43"/>
  <c r="FR64" i="43"/>
  <c r="FP64" i="43"/>
  <c r="FO64" i="43"/>
  <c r="FN64" i="43"/>
  <c r="FM64" i="43"/>
  <c r="FI64" i="43"/>
  <c r="FG64" i="43"/>
  <c r="FF64" i="43"/>
  <c r="FE64" i="43"/>
  <c r="FD64" i="43"/>
  <c r="EZ64" i="43"/>
  <c r="EX64" i="43"/>
  <c r="EW64" i="43"/>
  <c r="EV64" i="43"/>
  <c r="EU64" i="43"/>
  <c r="EQ64" i="43"/>
  <c r="EO64" i="43"/>
  <c r="EN64" i="43"/>
  <c r="EM64" i="43"/>
  <c r="EL64" i="43"/>
  <c r="EH64" i="43"/>
  <c r="EF64" i="43"/>
  <c r="EE64" i="43"/>
  <c r="DY64" i="43"/>
  <c r="EA64" i="43" s="1"/>
  <c r="DX64" i="43"/>
  <c r="DT64" i="43"/>
  <c r="DR64" i="43"/>
  <c r="DQ64" i="43"/>
  <c r="DM64" i="43"/>
  <c r="DK64" i="43"/>
  <c r="DJ64" i="43"/>
  <c r="DD64" i="43"/>
  <c r="DF64" i="43" s="1"/>
  <c r="DC64" i="43"/>
  <c r="CW64" i="43"/>
  <c r="CY64" i="43" s="1"/>
  <c r="CV64" i="43"/>
  <c r="CR64" i="43"/>
  <c r="CP64" i="43"/>
  <c r="CO64" i="43"/>
  <c r="CK64" i="43"/>
  <c r="CI64" i="43"/>
  <c r="CH64" i="43"/>
  <c r="CB64" i="43"/>
  <c r="CD64" i="43" s="1"/>
  <c r="CA64" i="43"/>
  <c r="BU64" i="43"/>
  <c r="BW64" i="43" s="1"/>
  <c r="BT64" i="43"/>
  <c r="BP64" i="43"/>
  <c r="BN64" i="43"/>
  <c r="BM64" i="43"/>
  <c r="BI64" i="43"/>
  <c r="BG64" i="43"/>
  <c r="BF64" i="43"/>
  <c r="AZ64" i="43"/>
  <c r="BB64" i="43" s="1"/>
  <c r="MM63" i="43"/>
  <c r="ML63" i="43"/>
  <c r="MK63" i="43"/>
  <c r="MJ63" i="43"/>
  <c r="MG63" i="43"/>
  <c r="MH63" i="43" s="1"/>
  <c r="ME63" i="43"/>
  <c r="MD63" i="43"/>
  <c r="MC63" i="43"/>
  <c r="MB63" i="43"/>
  <c r="MA63" i="43"/>
  <c r="LX63" i="43"/>
  <c r="LY63" i="43" s="1"/>
  <c r="LV63" i="43"/>
  <c r="LU63" i="43"/>
  <c r="LT63" i="43"/>
  <c r="LS63" i="43"/>
  <c r="LR63" i="43"/>
  <c r="LO63" i="43"/>
  <c r="LP63" i="43" s="1"/>
  <c r="LM63" i="43"/>
  <c r="LL63" i="43"/>
  <c r="LK63" i="43"/>
  <c r="LJ63" i="43"/>
  <c r="LI63" i="43"/>
  <c r="LF63" i="43"/>
  <c r="LG63" i="43" s="1"/>
  <c r="LD63" i="43"/>
  <c r="LC63" i="43"/>
  <c r="LB63" i="43"/>
  <c r="LA63" i="43"/>
  <c r="KZ63" i="43"/>
  <c r="KW63" i="43"/>
  <c r="KX63" i="43" s="1"/>
  <c r="KU63" i="43"/>
  <c r="KT63" i="43"/>
  <c r="KS63" i="43"/>
  <c r="KR63" i="43"/>
  <c r="KN63" i="43"/>
  <c r="KL63" i="43"/>
  <c r="KK63" i="43"/>
  <c r="KJ63" i="43"/>
  <c r="KI63" i="43"/>
  <c r="KE63" i="43"/>
  <c r="KC63" i="43"/>
  <c r="KB63" i="43"/>
  <c r="KA63" i="43"/>
  <c r="JZ63" i="43"/>
  <c r="JY63" i="43"/>
  <c r="JV63" i="43"/>
  <c r="JW63" i="43" s="1"/>
  <c r="JT63" i="43"/>
  <c r="JS63" i="43"/>
  <c r="JR63" i="43"/>
  <c r="JQ63" i="43"/>
  <c r="JM63" i="43"/>
  <c r="JK63" i="43"/>
  <c r="JJ63" i="43"/>
  <c r="JI63" i="43"/>
  <c r="JH63" i="43"/>
  <c r="JD63" i="43"/>
  <c r="JB63" i="43"/>
  <c r="JA63" i="43"/>
  <c r="IZ63" i="43"/>
  <c r="IY63" i="43"/>
  <c r="IU63" i="43"/>
  <c r="IS63" i="43"/>
  <c r="IR63" i="43"/>
  <c r="IQ63" i="43"/>
  <c r="IP63" i="43"/>
  <c r="IL63" i="43"/>
  <c r="IJ63" i="43"/>
  <c r="II63" i="43"/>
  <c r="IH63" i="43"/>
  <c r="IG63" i="43"/>
  <c r="IC63" i="43"/>
  <c r="IA63" i="43"/>
  <c r="HZ63" i="43"/>
  <c r="HY63" i="43"/>
  <c r="HX63" i="43"/>
  <c r="HT63" i="43"/>
  <c r="HR63" i="43"/>
  <c r="HQ63" i="43"/>
  <c r="HP63" i="43"/>
  <c r="HO63" i="43"/>
  <c r="HK63" i="43"/>
  <c r="HI63" i="43"/>
  <c r="HH63" i="43"/>
  <c r="HG63" i="43"/>
  <c r="HF63" i="43"/>
  <c r="HB63" i="43"/>
  <c r="GZ63" i="43"/>
  <c r="GY63" i="43"/>
  <c r="GX63" i="43"/>
  <c r="GW63" i="43"/>
  <c r="GS63" i="43"/>
  <c r="GQ63" i="43"/>
  <c r="GP63" i="43"/>
  <c r="GO63" i="43"/>
  <c r="GN63" i="43"/>
  <c r="GJ63" i="43"/>
  <c r="GH63" i="43"/>
  <c r="GG63" i="43"/>
  <c r="GF63" i="43"/>
  <c r="GE63" i="43"/>
  <c r="GA63" i="43"/>
  <c r="FY63" i="43"/>
  <c r="FX63" i="43"/>
  <c r="FW63" i="43"/>
  <c r="FV63" i="43"/>
  <c r="FR63" i="43"/>
  <c r="FP63" i="43"/>
  <c r="FO63" i="43"/>
  <c r="FN63" i="43"/>
  <c r="FM63" i="43"/>
  <c r="FI63" i="43"/>
  <c r="FG63" i="43"/>
  <c r="FF63" i="43"/>
  <c r="FE63" i="43"/>
  <c r="FD63" i="43"/>
  <c r="EZ63" i="43"/>
  <c r="EX63" i="43"/>
  <c r="EW63" i="43"/>
  <c r="EV63" i="43"/>
  <c r="EU63" i="43"/>
  <c r="EQ63" i="43"/>
  <c r="EO63" i="43"/>
  <c r="EN63" i="43"/>
  <c r="EM63" i="43"/>
  <c r="EL63" i="43"/>
  <c r="EH63" i="43"/>
  <c r="EF63" i="43"/>
  <c r="EE63" i="43"/>
  <c r="EA63" i="43"/>
  <c r="DY63" i="43"/>
  <c r="DX63" i="43"/>
  <c r="DR63" i="43"/>
  <c r="DT63" i="43" s="1"/>
  <c r="DQ63" i="43"/>
  <c r="DK63" i="43"/>
  <c r="DM63" i="43" s="1"/>
  <c r="DJ63" i="43"/>
  <c r="DF63" i="43"/>
  <c r="DD63" i="43"/>
  <c r="DC63" i="43"/>
  <c r="CY63" i="43"/>
  <c r="CW63" i="43"/>
  <c r="CV63" i="43"/>
  <c r="CP63" i="43"/>
  <c r="CR63" i="43" s="1"/>
  <c r="CO63" i="43"/>
  <c r="CI63" i="43"/>
  <c r="CK63" i="43" s="1"/>
  <c r="CH63" i="43"/>
  <c r="CD63" i="43"/>
  <c r="CB63" i="43"/>
  <c r="CA63" i="43"/>
  <c r="BW63" i="43"/>
  <c r="BU63" i="43"/>
  <c r="BT63" i="43"/>
  <c r="BN63" i="43"/>
  <c r="BP63" i="43" s="1"/>
  <c r="BM63" i="43"/>
  <c r="BG63" i="43"/>
  <c r="BI63" i="43" s="1"/>
  <c r="BF63" i="43"/>
  <c r="BB63" i="43"/>
  <c r="AZ63" i="43"/>
  <c r="MM62" i="43"/>
  <c r="ML62" i="43"/>
  <c r="MK62" i="43"/>
  <c r="MJ62" i="43"/>
  <c r="MG62" i="43"/>
  <c r="MH62" i="43" s="1"/>
  <c r="ME62" i="43"/>
  <c r="MD62" i="43"/>
  <c r="MC62" i="43"/>
  <c r="MB62" i="43"/>
  <c r="MA62" i="43"/>
  <c r="LX62" i="43"/>
  <c r="LY62" i="43" s="1"/>
  <c r="LV62" i="43"/>
  <c r="LU62" i="43"/>
  <c r="LT62" i="43"/>
  <c r="LS62" i="43"/>
  <c r="LR62" i="43"/>
  <c r="LO62" i="43"/>
  <c r="LP62" i="43" s="1"/>
  <c r="LM62" i="43"/>
  <c r="LL62" i="43"/>
  <c r="LK62" i="43"/>
  <c r="LJ62" i="43"/>
  <c r="LI62" i="43"/>
  <c r="LF62" i="43"/>
  <c r="LG62" i="43" s="1"/>
  <c r="LD62" i="43"/>
  <c r="LC62" i="43"/>
  <c r="LB62" i="43"/>
  <c r="LA62" i="43"/>
  <c r="KZ62" i="43"/>
  <c r="KW62" i="43"/>
  <c r="KX62" i="43" s="1"/>
  <c r="KU62" i="43"/>
  <c r="KT62" i="43"/>
  <c r="KS62" i="43"/>
  <c r="KR62" i="43"/>
  <c r="KN62" i="43"/>
  <c r="KL62" i="43"/>
  <c r="KK62" i="43"/>
  <c r="KJ62" i="43"/>
  <c r="KI62" i="43"/>
  <c r="KE62" i="43"/>
  <c r="KC62" i="43"/>
  <c r="KB62" i="43"/>
  <c r="KA62" i="43"/>
  <c r="JZ62" i="43"/>
  <c r="JY62" i="43"/>
  <c r="JV62" i="43"/>
  <c r="JW62" i="43" s="1"/>
  <c r="JT62" i="43"/>
  <c r="JS62" i="43"/>
  <c r="JR62" i="43"/>
  <c r="JQ62" i="43"/>
  <c r="JM62" i="43"/>
  <c r="JK62" i="43"/>
  <c r="JJ62" i="43"/>
  <c r="JI62" i="43"/>
  <c r="JH62" i="43"/>
  <c r="JD62" i="43"/>
  <c r="JB62" i="43"/>
  <c r="JA62" i="43"/>
  <c r="IZ62" i="43"/>
  <c r="IY62" i="43"/>
  <c r="IU62" i="43"/>
  <c r="IS62" i="43"/>
  <c r="IR62" i="43"/>
  <c r="IQ62" i="43"/>
  <c r="IP62" i="43"/>
  <c r="IL62" i="43"/>
  <c r="IJ62" i="43"/>
  <c r="II62" i="43"/>
  <c r="IH62" i="43"/>
  <c r="IG62" i="43"/>
  <c r="IC62" i="43"/>
  <c r="IA62" i="43"/>
  <c r="HZ62" i="43"/>
  <c r="HY62" i="43"/>
  <c r="HX62" i="43"/>
  <c r="HT62" i="43"/>
  <c r="HR62" i="43"/>
  <c r="HQ62" i="43"/>
  <c r="HP62" i="43"/>
  <c r="HO62" i="43"/>
  <c r="HK62" i="43"/>
  <c r="HI62" i="43"/>
  <c r="HH62" i="43"/>
  <c r="HG62" i="43"/>
  <c r="HF62" i="43"/>
  <c r="HB62" i="43"/>
  <c r="GZ62" i="43"/>
  <c r="GY62" i="43"/>
  <c r="GX62" i="43"/>
  <c r="GW62" i="43"/>
  <c r="GS62" i="43"/>
  <c r="GQ62" i="43"/>
  <c r="GP62" i="43"/>
  <c r="GO62" i="43"/>
  <c r="GN62" i="43"/>
  <c r="GJ62" i="43"/>
  <c r="GH62" i="43"/>
  <c r="GG62" i="43"/>
  <c r="GF62" i="43"/>
  <c r="GE62" i="43"/>
  <c r="GA62" i="43"/>
  <c r="FY62" i="43"/>
  <c r="FX62" i="43"/>
  <c r="FW62" i="43"/>
  <c r="FV62" i="43"/>
  <c r="FR62" i="43"/>
  <c r="FP62" i="43"/>
  <c r="FO62" i="43"/>
  <c r="FN62" i="43"/>
  <c r="FM62" i="43"/>
  <c r="FI62" i="43"/>
  <c r="FG62" i="43"/>
  <c r="FF62" i="43"/>
  <c r="FE62" i="43"/>
  <c r="FD62" i="43"/>
  <c r="EZ62" i="43"/>
  <c r="EX62" i="43"/>
  <c r="EW62" i="43"/>
  <c r="EV62" i="43"/>
  <c r="EU62" i="43"/>
  <c r="EQ62" i="43"/>
  <c r="EO62" i="43"/>
  <c r="EN62" i="43"/>
  <c r="EM62" i="43"/>
  <c r="EL62" i="43"/>
  <c r="EH62" i="43"/>
  <c r="EF62" i="43"/>
  <c r="EE62" i="43"/>
  <c r="EA62" i="43"/>
  <c r="DY62" i="43"/>
  <c r="DX62" i="43"/>
  <c r="DR62" i="43"/>
  <c r="DT62" i="43" s="1"/>
  <c r="DQ62" i="43"/>
  <c r="DK62" i="43"/>
  <c r="DM62" i="43" s="1"/>
  <c r="DJ62" i="43"/>
  <c r="DF62" i="43"/>
  <c r="DD62" i="43"/>
  <c r="DC62" i="43"/>
  <c r="CY62" i="43"/>
  <c r="CW62" i="43"/>
  <c r="CV62" i="43"/>
  <c r="CP62" i="43"/>
  <c r="CR62" i="43" s="1"/>
  <c r="CO62" i="43"/>
  <c r="CI62" i="43"/>
  <c r="CK62" i="43" s="1"/>
  <c r="CH62" i="43"/>
  <c r="CD62" i="43"/>
  <c r="CB62" i="43"/>
  <c r="CA62" i="43"/>
  <c r="BW62" i="43"/>
  <c r="BU62" i="43"/>
  <c r="BT62" i="43"/>
  <c r="BN62" i="43"/>
  <c r="BP62" i="43" s="1"/>
  <c r="BM62" i="43"/>
  <c r="BG62" i="43"/>
  <c r="BI62" i="43" s="1"/>
  <c r="BF62" i="43"/>
  <c r="BB62" i="43"/>
  <c r="AZ62" i="43"/>
  <c r="MM61" i="43"/>
  <c r="ML61" i="43"/>
  <c r="MK61" i="43"/>
  <c r="MJ61" i="43"/>
  <c r="MG61" i="43"/>
  <c r="MH61" i="43" s="1"/>
  <c r="ME61" i="43"/>
  <c r="MD61" i="43"/>
  <c r="MC61" i="43"/>
  <c r="MB61" i="43"/>
  <c r="MA61" i="43"/>
  <c r="LX61" i="43"/>
  <c r="LY61" i="43" s="1"/>
  <c r="LV61" i="43"/>
  <c r="LU61" i="43"/>
  <c r="LT61" i="43"/>
  <c r="LS61" i="43"/>
  <c r="LR61" i="43"/>
  <c r="LO61" i="43"/>
  <c r="LP61" i="43" s="1"/>
  <c r="LM61" i="43"/>
  <c r="LL61" i="43"/>
  <c r="LK61" i="43"/>
  <c r="LJ61" i="43"/>
  <c r="LI61" i="43"/>
  <c r="LF61" i="43"/>
  <c r="LG61" i="43" s="1"/>
  <c r="LD61" i="43"/>
  <c r="LC61" i="43"/>
  <c r="LB61" i="43"/>
  <c r="LA61" i="43"/>
  <c r="KZ61" i="43"/>
  <c r="KW61" i="43"/>
  <c r="KX61" i="43" s="1"/>
  <c r="KU61" i="43"/>
  <c r="KT61" i="43"/>
  <c r="KS61" i="43"/>
  <c r="KR61" i="43"/>
  <c r="KN61" i="43"/>
  <c r="KL61" i="43"/>
  <c r="KK61" i="43"/>
  <c r="KJ61" i="43"/>
  <c r="KI61" i="43"/>
  <c r="KE61" i="43"/>
  <c r="KC61" i="43"/>
  <c r="KB61" i="43"/>
  <c r="KA61" i="43"/>
  <c r="JZ61" i="43"/>
  <c r="JY61" i="43"/>
  <c r="JV61" i="43"/>
  <c r="JW61" i="43" s="1"/>
  <c r="JT61" i="43"/>
  <c r="JS61" i="43"/>
  <c r="JR61" i="43"/>
  <c r="JQ61" i="43"/>
  <c r="JM61" i="43"/>
  <c r="JK61" i="43"/>
  <c r="JJ61" i="43"/>
  <c r="JI61" i="43"/>
  <c r="JH61" i="43"/>
  <c r="JD61" i="43"/>
  <c r="JB61" i="43"/>
  <c r="JA61" i="43"/>
  <c r="IZ61" i="43"/>
  <c r="IY61" i="43"/>
  <c r="IU61" i="43"/>
  <c r="IS61" i="43"/>
  <c r="IR61" i="43"/>
  <c r="IQ61" i="43"/>
  <c r="IP61" i="43"/>
  <c r="IL61" i="43"/>
  <c r="IJ61" i="43"/>
  <c r="II61" i="43"/>
  <c r="IH61" i="43"/>
  <c r="IG61" i="43"/>
  <c r="IC61" i="43"/>
  <c r="IA61" i="43"/>
  <c r="HZ61" i="43"/>
  <c r="HY61" i="43"/>
  <c r="HX61" i="43"/>
  <c r="HT61" i="43"/>
  <c r="HR61" i="43"/>
  <c r="HQ61" i="43"/>
  <c r="HP61" i="43"/>
  <c r="HO61" i="43"/>
  <c r="HK61" i="43"/>
  <c r="HI61" i="43"/>
  <c r="HH61" i="43"/>
  <c r="HG61" i="43"/>
  <c r="HF61" i="43"/>
  <c r="HB61" i="43"/>
  <c r="GZ61" i="43"/>
  <c r="GY61" i="43"/>
  <c r="GX61" i="43"/>
  <c r="GW61" i="43"/>
  <c r="GS61" i="43"/>
  <c r="GQ61" i="43"/>
  <c r="GP61" i="43"/>
  <c r="GO61" i="43"/>
  <c r="GN61" i="43"/>
  <c r="GJ61" i="43"/>
  <c r="GH61" i="43"/>
  <c r="GG61" i="43"/>
  <c r="GF61" i="43"/>
  <c r="GE61" i="43"/>
  <c r="GA61" i="43"/>
  <c r="FY61" i="43"/>
  <c r="FX61" i="43"/>
  <c r="FW61" i="43"/>
  <c r="FV61" i="43"/>
  <c r="FR61" i="43"/>
  <c r="FP61" i="43"/>
  <c r="FO61" i="43"/>
  <c r="FN61" i="43"/>
  <c r="FM61" i="43"/>
  <c r="FI61" i="43"/>
  <c r="FG61" i="43"/>
  <c r="FF61" i="43"/>
  <c r="FE61" i="43"/>
  <c r="FD61" i="43"/>
  <c r="EZ61" i="43"/>
  <c r="EX61" i="43"/>
  <c r="EW61" i="43"/>
  <c r="EV61" i="43"/>
  <c r="EU61" i="43"/>
  <c r="EQ61" i="43"/>
  <c r="EO61" i="43"/>
  <c r="EN61" i="43"/>
  <c r="EM61" i="43"/>
  <c r="EL61" i="43"/>
  <c r="EH61" i="43"/>
  <c r="EF61" i="43"/>
  <c r="EE61" i="43"/>
  <c r="EA61" i="43"/>
  <c r="DY61" i="43"/>
  <c r="DX61" i="43"/>
  <c r="DR61" i="43"/>
  <c r="DT61" i="43" s="1"/>
  <c r="DQ61" i="43"/>
  <c r="DK61" i="43"/>
  <c r="DM61" i="43" s="1"/>
  <c r="DJ61" i="43"/>
  <c r="DF61" i="43"/>
  <c r="DD61" i="43"/>
  <c r="DC61" i="43"/>
  <c r="CY61" i="43"/>
  <c r="CW61" i="43"/>
  <c r="CV61" i="43"/>
  <c r="CP61" i="43"/>
  <c r="CR61" i="43" s="1"/>
  <c r="CO61" i="43"/>
  <c r="CI61" i="43"/>
  <c r="CK61" i="43" s="1"/>
  <c r="CH61" i="43"/>
  <c r="CD61" i="43"/>
  <c r="CB61" i="43"/>
  <c r="CA61" i="43"/>
  <c r="BW61" i="43"/>
  <c r="BU61" i="43"/>
  <c r="BT61" i="43"/>
  <c r="BN61" i="43"/>
  <c r="BP61" i="43" s="1"/>
  <c r="BM61" i="43"/>
  <c r="BG61" i="43"/>
  <c r="BI61" i="43" s="1"/>
  <c r="BF61" i="43"/>
  <c r="BB61" i="43"/>
  <c r="AZ61" i="43"/>
  <c r="MM60" i="43"/>
  <c r="ML60" i="43"/>
  <c r="MK60" i="43"/>
  <c r="MJ60" i="43"/>
  <c r="MG60" i="43"/>
  <c r="MH60" i="43" s="1"/>
  <c r="ME60" i="43"/>
  <c r="MD60" i="43"/>
  <c r="MC60" i="43"/>
  <c r="MB60" i="43"/>
  <c r="MA60" i="43"/>
  <c r="LX60" i="43"/>
  <c r="LY60" i="43" s="1"/>
  <c r="LV60" i="43"/>
  <c r="LU60" i="43"/>
  <c r="LT60" i="43"/>
  <c r="LS60" i="43"/>
  <c r="LR60" i="43"/>
  <c r="LO60" i="43"/>
  <c r="LP60" i="43" s="1"/>
  <c r="LM60" i="43"/>
  <c r="LL60" i="43"/>
  <c r="LK60" i="43"/>
  <c r="LJ60" i="43"/>
  <c r="LI60" i="43"/>
  <c r="LF60" i="43"/>
  <c r="LG60" i="43" s="1"/>
  <c r="LD60" i="43"/>
  <c r="LC60" i="43"/>
  <c r="LB60" i="43"/>
  <c r="LA60" i="43"/>
  <c r="KZ60" i="43"/>
  <c r="KW60" i="43"/>
  <c r="KX60" i="43" s="1"/>
  <c r="KU60" i="43"/>
  <c r="KT60" i="43"/>
  <c r="KS60" i="43"/>
  <c r="KR60" i="43"/>
  <c r="KN60" i="43"/>
  <c r="KL60" i="43"/>
  <c r="KK60" i="43"/>
  <c r="KJ60" i="43"/>
  <c r="KI60" i="43"/>
  <c r="KE60" i="43"/>
  <c r="KC60" i="43"/>
  <c r="KB60" i="43"/>
  <c r="KA60" i="43"/>
  <c r="JZ60" i="43"/>
  <c r="JY60" i="43"/>
  <c r="JV60" i="43"/>
  <c r="JW60" i="43" s="1"/>
  <c r="JT60" i="43"/>
  <c r="JS60" i="43"/>
  <c r="JR60" i="43"/>
  <c r="JQ60" i="43"/>
  <c r="JM60" i="43"/>
  <c r="JK60" i="43"/>
  <c r="JJ60" i="43"/>
  <c r="JI60" i="43"/>
  <c r="JH60" i="43"/>
  <c r="JD60" i="43"/>
  <c r="JB60" i="43"/>
  <c r="JA60" i="43"/>
  <c r="IZ60" i="43"/>
  <c r="IY60" i="43"/>
  <c r="IU60" i="43"/>
  <c r="IS60" i="43"/>
  <c r="IR60" i="43"/>
  <c r="IQ60" i="43"/>
  <c r="IP60" i="43"/>
  <c r="IL60" i="43"/>
  <c r="IJ60" i="43"/>
  <c r="II60" i="43"/>
  <c r="IH60" i="43"/>
  <c r="IG60" i="43"/>
  <c r="IC60" i="43"/>
  <c r="IA60" i="43"/>
  <c r="HZ60" i="43"/>
  <c r="HY60" i="43"/>
  <c r="HX60" i="43"/>
  <c r="HT60" i="43"/>
  <c r="HR60" i="43"/>
  <c r="HQ60" i="43"/>
  <c r="HP60" i="43"/>
  <c r="HO60" i="43"/>
  <c r="HK60" i="43"/>
  <c r="HI60" i="43"/>
  <c r="HH60" i="43"/>
  <c r="HG60" i="43"/>
  <c r="HF60" i="43"/>
  <c r="HB60" i="43"/>
  <c r="GZ60" i="43"/>
  <c r="GY60" i="43"/>
  <c r="GX60" i="43"/>
  <c r="GW60" i="43"/>
  <c r="GS60" i="43"/>
  <c r="GQ60" i="43"/>
  <c r="GP60" i="43"/>
  <c r="GO60" i="43"/>
  <c r="GN60" i="43"/>
  <c r="GJ60" i="43"/>
  <c r="GH60" i="43"/>
  <c r="GG60" i="43"/>
  <c r="GF60" i="43"/>
  <c r="GE60" i="43"/>
  <c r="GA60" i="43"/>
  <c r="FY60" i="43"/>
  <c r="FX60" i="43"/>
  <c r="FW60" i="43"/>
  <c r="FV60" i="43"/>
  <c r="FR60" i="43"/>
  <c r="FP60" i="43"/>
  <c r="FO60" i="43"/>
  <c r="FN60" i="43"/>
  <c r="FM60" i="43"/>
  <c r="FI60" i="43"/>
  <c r="FG60" i="43"/>
  <c r="FF60" i="43"/>
  <c r="FE60" i="43"/>
  <c r="FD60" i="43"/>
  <c r="EZ60" i="43"/>
  <c r="EX60" i="43"/>
  <c r="EW60" i="43"/>
  <c r="EV60" i="43"/>
  <c r="EU60" i="43"/>
  <c r="EQ60" i="43"/>
  <c r="EO60" i="43"/>
  <c r="EN60" i="43"/>
  <c r="EM60" i="43"/>
  <c r="EL60" i="43"/>
  <c r="EH60" i="43"/>
  <c r="EF60" i="43"/>
  <c r="EE60" i="43"/>
  <c r="EA60" i="43"/>
  <c r="DY60" i="43"/>
  <c r="DX60" i="43"/>
  <c r="DR60" i="43"/>
  <c r="DT60" i="43" s="1"/>
  <c r="DQ60" i="43"/>
  <c r="DK60" i="43"/>
  <c r="DM60" i="43" s="1"/>
  <c r="DJ60" i="43"/>
  <c r="DF60" i="43"/>
  <c r="DD60" i="43"/>
  <c r="DC60" i="43"/>
  <c r="CY60" i="43"/>
  <c r="CW60" i="43"/>
  <c r="CV60" i="43"/>
  <c r="CP60" i="43"/>
  <c r="CR60" i="43" s="1"/>
  <c r="CO60" i="43"/>
  <c r="CI60" i="43"/>
  <c r="CK60" i="43" s="1"/>
  <c r="CH60" i="43"/>
  <c r="CD60" i="43"/>
  <c r="CB60" i="43"/>
  <c r="CA60" i="43"/>
  <c r="BW60" i="43"/>
  <c r="BU60" i="43"/>
  <c r="BT60" i="43"/>
  <c r="BN60" i="43"/>
  <c r="BP60" i="43" s="1"/>
  <c r="BM60" i="43"/>
  <c r="BG60" i="43"/>
  <c r="BI60" i="43" s="1"/>
  <c r="BF60" i="43"/>
  <c r="BB60" i="43"/>
  <c r="AZ60" i="43"/>
  <c r="MM59" i="43"/>
  <c r="ML59" i="43"/>
  <c r="MK59" i="43"/>
  <c r="MJ59" i="43"/>
  <c r="MG59" i="43"/>
  <c r="MH59" i="43" s="1"/>
  <c r="ME59" i="43"/>
  <c r="MD59" i="43"/>
  <c r="MC59" i="43"/>
  <c r="MB59" i="43"/>
  <c r="MA59" i="43"/>
  <c r="LX59" i="43"/>
  <c r="LY59" i="43" s="1"/>
  <c r="LV59" i="43"/>
  <c r="LU59" i="43"/>
  <c r="LT59" i="43"/>
  <c r="LS59" i="43"/>
  <c r="LR59" i="43"/>
  <c r="LP59" i="43"/>
  <c r="LO59" i="43"/>
  <c r="LM59" i="43"/>
  <c r="LL59" i="43"/>
  <c r="LK59" i="43"/>
  <c r="LJ59" i="43"/>
  <c r="LI59" i="43"/>
  <c r="LF59" i="43"/>
  <c r="LG59" i="43" s="1"/>
  <c r="LD59" i="43"/>
  <c r="LC59" i="43"/>
  <c r="LB59" i="43"/>
  <c r="LA59" i="43"/>
  <c r="KZ59" i="43"/>
  <c r="KW59" i="43"/>
  <c r="KX59" i="43" s="1"/>
  <c r="KU59" i="43"/>
  <c r="KT59" i="43"/>
  <c r="KS59" i="43"/>
  <c r="KR59" i="43"/>
  <c r="KN59" i="43"/>
  <c r="KL59" i="43"/>
  <c r="KK59" i="43"/>
  <c r="KJ59" i="43"/>
  <c r="KI59" i="43"/>
  <c r="KE59" i="43"/>
  <c r="KC59" i="43"/>
  <c r="KB59" i="43"/>
  <c r="KA59" i="43"/>
  <c r="JZ59" i="43"/>
  <c r="JY59" i="43"/>
  <c r="JV59" i="43"/>
  <c r="JW59" i="43" s="1"/>
  <c r="JT59" i="43"/>
  <c r="JS59" i="43"/>
  <c r="JR59" i="43"/>
  <c r="JQ59" i="43"/>
  <c r="JM59" i="43"/>
  <c r="JK59" i="43"/>
  <c r="JJ59" i="43"/>
  <c r="JI59" i="43"/>
  <c r="JH59" i="43"/>
  <c r="JD59" i="43"/>
  <c r="JB59" i="43"/>
  <c r="JA59" i="43"/>
  <c r="IZ59" i="43"/>
  <c r="IY59" i="43"/>
  <c r="IU59" i="43"/>
  <c r="IS59" i="43"/>
  <c r="IR59" i="43"/>
  <c r="IQ59" i="43"/>
  <c r="IP59" i="43"/>
  <c r="IL59" i="43"/>
  <c r="IJ59" i="43"/>
  <c r="II59" i="43"/>
  <c r="IH59" i="43"/>
  <c r="IG59" i="43"/>
  <c r="IC59" i="43"/>
  <c r="IA59" i="43"/>
  <c r="HZ59" i="43"/>
  <c r="HY59" i="43"/>
  <c r="HX59" i="43"/>
  <c r="HT59" i="43"/>
  <c r="HR59" i="43"/>
  <c r="HQ59" i="43"/>
  <c r="HP59" i="43"/>
  <c r="HO59" i="43"/>
  <c r="HK59" i="43"/>
  <c r="HI59" i="43"/>
  <c r="HH59" i="43"/>
  <c r="HG59" i="43"/>
  <c r="HF59" i="43"/>
  <c r="HB59" i="43"/>
  <c r="GZ59" i="43"/>
  <c r="GY59" i="43"/>
  <c r="GX59" i="43"/>
  <c r="GW59" i="43"/>
  <c r="GS59" i="43"/>
  <c r="GQ59" i="43"/>
  <c r="GP59" i="43"/>
  <c r="GO59" i="43"/>
  <c r="GN59" i="43"/>
  <c r="GJ59" i="43"/>
  <c r="GH59" i="43"/>
  <c r="GG59" i="43"/>
  <c r="GF59" i="43"/>
  <c r="GE59" i="43"/>
  <c r="GA59" i="43"/>
  <c r="FY59" i="43"/>
  <c r="FX59" i="43"/>
  <c r="FW59" i="43"/>
  <c r="FV59" i="43"/>
  <c r="FR59" i="43"/>
  <c r="FP59" i="43"/>
  <c r="FO59" i="43"/>
  <c r="FN59" i="43"/>
  <c r="FM59" i="43"/>
  <c r="FI59" i="43"/>
  <c r="FG59" i="43"/>
  <c r="FF59" i="43"/>
  <c r="FE59" i="43"/>
  <c r="FD59" i="43"/>
  <c r="EZ59" i="43"/>
  <c r="EX59" i="43"/>
  <c r="EW59" i="43"/>
  <c r="EV59" i="43"/>
  <c r="EU59" i="43"/>
  <c r="EQ59" i="43"/>
  <c r="EO59" i="43"/>
  <c r="EN59" i="43"/>
  <c r="EM59" i="43"/>
  <c r="EL59" i="43"/>
  <c r="EH59" i="43"/>
  <c r="EF59" i="43"/>
  <c r="EE59" i="43"/>
  <c r="DY59" i="43"/>
  <c r="EA59" i="43" s="1"/>
  <c r="DX59" i="43"/>
  <c r="DR59" i="43"/>
  <c r="DT59" i="43" s="1"/>
  <c r="DQ59" i="43"/>
  <c r="DM59" i="43"/>
  <c r="DK59" i="43"/>
  <c r="DJ59" i="43"/>
  <c r="DF59" i="43"/>
  <c r="DD59" i="43"/>
  <c r="DC59" i="43"/>
  <c r="CW59" i="43"/>
  <c r="CY59" i="43" s="1"/>
  <c r="CV59" i="43"/>
  <c r="CP59" i="43"/>
  <c r="CR59" i="43" s="1"/>
  <c r="CO59" i="43"/>
  <c r="CK59" i="43"/>
  <c r="CI59" i="43"/>
  <c r="CH59" i="43"/>
  <c r="CD59" i="43"/>
  <c r="CB59" i="43"/>
  <c r="CA59" i="43"/>
  <c r="BU59" i="43"/>
  <c r="BW59" i="43" s="1"/>
  <c r="BT59" i="43"/>
  <c r="BN59" i="43"/>
  <c r="BP59" i="43" s="1"/>
  <c r="BM59" i="43"/>
  <c r="BI59" i="43"/>
  <c r="BG59" i="43"/>
  <c r="BF59" i="43"/>
  <c r="BB59" i="43"/>
  <c r="AZ59" i="43"/>
  <c r="MM58" i="43"/>
  <c r="ML58" i="43"/>
  <c r="MK58" i="43"/>
  <c r="MJ58" i="43"/>
  <c r="MG58" i="43"/>
  <c r="MH58" i="43" s="1"/>
  <c r="ME58" i="43"/>
  <c r="MD58" i="43"/>
  <c r="MC58" i="43"/>
  <c r="MB58" i="43"/>
  <c r="MA58" i="43"/>
  <c r="LX58" i="43"/>
  <c r="LY58" i="43" s="1"/>
  <c r="LV58" i="43"/>
  <c r="LU58" i="43"/>
  <c r="LT58" i="43"/>
  <c r="LS58" i="43"/>
  <c r="LR58" i="43"/>
  <c r="LO58" i="43"/>
  <c r="LP58" i="43" s="1"/>
  <c r="LM58" i="43"/>
  <c r="LL58" i="43"/>
  <c r="LK58" i="43"/>
  <c r="LJ58" i="43"/>
  <c r="LI58" i="43"/>
  <c r="LF58" i="43"/>
  <c r="LG58" i="43" s="1"/>
  <c r="LD58" i="43"/>
  <c r="LC58" i="43"/>
  <c r="LB58" i="43"/>
  <c r="LA58" i="43"/>
  <c r="KZ58" i="43"/>
  <c r="KW58" i="43"/>
  <c r="KX58" i="43" s="1"/>
  <c r="KU58" i="43"/>
  <c r="KT58" i="43"/>
  <c r="KS58" i="43"/>
  <c r="KR58" i="43"/>
  <c r="KN58" i="43"/>
  <c r="KL58" i="43"/>
  <c r="KK58" i="43"/>
  <c r="KJ58" i="43"/>
  <c r="KI58" i="43"/>
  <c r="KE58" i="43"/>
  <c r="KC58" i="43"/>
  <c r="KB58" i="43"/>
  <c r="KA58" i="43"/>
  <c r="JZ58" i="43"/>
  <c r="JY58" i="43"/>
  <c r="JV58" i="43"/>
  <c r="JW58" i="43" s="1"/>
  <c r="JT58" i="43"/>
  <c r="JS58" i="43"/>
  <c r="JR58" i="43"/>
  <c r="JQ58" i="43"/>
  <c r="JM58" i="43"/>
  <c r="JK58" i="43"/>
  <c r="JJ58" i="43"/>
  <c r="JI58" i="43"/>
  <c r="JH58" i="43"/>
  <c r="JD58" i="43"/>
  <c r="JB58" i="43"/>
  <c r="JA58" i="43"/>
  <c r="IZ58" i="43"/>
  <c r="IY58" i="43"/>
  <c r="IU58" i="43"/>
  <c r="IS58" i="43"/>
  <c r="IR58" i="43"/>
  <c r="IQ58" i="43"/>
  <c r="IP58" i="43"/>
  <c r="IL58" i="43"/>
  <c r="IJ58" i="43"/>
  <c r="II58" i="43"/>
  <c r="IH58" i="43"/>
  <c r="IG58" i="43"/>
  <c r="IC58" i="43"/>
  <c r="IA58" i="43"/>
  <c r="HZ58" i="43"/>
  <c r="HY58" i="43"/>
  <c r="HX58" i="43"/>
  <c r="HT58" i="43"/>
  <c r="HR58" i="43"/>
  <c r="HQ58" i="43"/>
  <c r="HP58" i="43"/>
  <c r="HO58" i="43"/>
  <c r="HK58" i="43"/>
  <c r="HI58" i="43"/>
  <c r="HH58" i="43"/>
  <c r="HG58" i="43"/>
  <c r="HF58" i="43"/>
  <c r="HB58" i="43"/>
  <c r="GZ58" i="43"/>
  <c r="GY58" i="43"/>
  <c r="GX58" i="43"/>
  <c r="GW58" i="43"/>
  <c r="GS58" i="43"/>
  <c r="GQ58" i="43"/>
  <c r="GP58" i="43"/>
  <c r="GO58" i="43"/>
  <c r="GN58" i="43"/>
  <c r="GJ58" i="43"/>
  <c r="GH58" i="43"/>
  <c r="GG58" i="43"/>
  <c r="GF58" i="43"/>
  <c r="GE58" i="43"/>
  <c r="GA58" i="43"/>
  <c r="FY58" i="43"/>
  <c r="FX58" i="43"/>
  <c r="FW58" i="43"/>
  <c r="FV58" i="43"/>
  <c r="FR58" i="43"/>
  <c r="FP58" i="43"/>
  <c r="FO58" i="43"/>
  <c r="FN58" i="43"/>
  <c r="FM58" i="43"/>
  <c r="FI58" i="43"/>
  <c r="FG58" i="43"/>
  <c r="FF58" i="43"/>
  <c r="FE58" i="43"/>
  <c r="FD58" i="43"/>
  <c r="EZ58" i="43"/>
  <c r="EX58" i="43"/>
  <c r="EW58" i="43"/>
  <c r="EV58" i="43"/>
  <c r="EU58" i="43"/>
  <c r="EQ58" i="43"/>
  <c r="EO58" i="43"/>
  <c r="EN58" i="43"/>
  <c r="EM58" i="43"/>
  <c r="EL58" i="43"/>
  <c r="EH58" i="43"/>
  <c r="EF58" i="43"/>
  <c r="EE58" i="43"/>
  <c r="DY58" i="43"/>
  <c r="EA58" i="43" s="1"/>
  <c r="DX58" i="43"/>
  <c r="DR58" i="43"/>
  <c r="DT58" i="43" s="1"/>
  <c r="DQ58" i="43"/>
  <c r="DM58" i="43"/>
  <c r="DK58" i="43"/>
  <c r="DJ58" i="43"/>
  <c r="DF58" i="43"/>
  <c r="DD58" i="43"/>
  <c r="DC58" i="43"/>
  <c r="CW58" i="43"/>
  <c r="CY58" i="43" s="1"/>
  <c r="CV58" i="43"/>
  <c r="CP58" i="43"/>
  <c r="CR58" i="43" s="1"/>
  <c r="CO58" i="43"/>
  <c r="CK58" i="43"/>
  <c r="CI58" i="43"/>
  <c r="CH58" i="43"/>
  <c r="CD58" i="43"/>
  <c r="CB58" i="43"/>
  <c r="CA58" i="43"/>
  <c r="BU58" i="43"/>
  <c r="BW58" i="43" s="1"/>
  <c r="BT58" i="43"/>
  <c r="BN58" i="43"/>
  <c r="BP58" i="43" s="1"/>
  <c r="BM58" i="43"/>
  <c r="BI58" i="43"/>
  <c r="BG58" i="43"/>
  <c r="BF58" i="43"/>
  <c r="BB58" i="43"/>
  <c r="AZ58" i="43"/>
  <c r="MM57" i="43"/>
  <c r="ML57" i="43"/>
  <c r="MK57" i="43"/>
  <c r="MJ57" i="43"/>
  <c r="MG57" i="43"/>
  <c r="MH57" i="43" s="1"/>
  <c r="ME57" i="43"/>
  <c r="MD57" i="43"/>
  <c r="MC57" i="43"/>
  <c r="MB57" i="43"/>
  <c r="MA57" i="43"/>
  <c r="LX57" i="43"/>
  <c r="LY57" i="43" s="1"/>
  <c r="LV57" i="43"/>
  <c r="LU57" i="43"/>
  <c r="LT57" i="43"/>
  <c r="LS57" i="43"/>
  <c r="LR57" i="43"/>
  <c r="LO57" i="43"/>
  <c r="LP57" i="43" s="1"/>
  <c r="LM57" i="43"/>
  <c r="LL57" i="43"/>
  <c r="LK57" i="43"/>
  <c r="LJ57" i="43"/>
  <c r="LI57" i="43"/>
  <c r="LF57" i="43"/>
  <c r="LG57" i="43" s="1"/>
  <c r="LD57" i="43"/>
  <c r="LC57" i="43"/>
  <c r="LB57" i="43"/>
  <c r="LA57" i="43"/>
  <c r="KZ57" i="43"/>
  <c r="KW57" i="43"/>
  <c r="KX57" i="43" s="1"/>
  <c r="KU57" i="43"/>
  <c r="KT57" i="43"/>
  <c r="KS57" i="43"/>
  <c r="KR57" i="43"/>
  <c r="KN57" i="43"/>
  <c r="KL57" i="43"/>
  <c r="KK57" i="43"/>
  <c r="KJ57" i="43"/>
  <c r="KI57" i="43"/>
  <c r="KE57" i="43"/>
  <c r="KC57" i="43"/>
  <c r="KB57" i="43"/>
  <c r="KA57" i="43"/>
  <c r="JZ57" i="43"/>
  <c r="JY57" i="43"/>
  <c r="JV57" i="43"/>
  <c r="JW57" i="43" s="1"/>
  <c r="JT57" i="43"/>
  <c r="JS57" i="43"/>
  <c r="JR57" i="43"/>
  <c r="JQ57" i="43"/>
  <c r="JM57" i="43"/>
  <c r="JK57" i="43"/>
  <c r="JJ57" i="43"/>
  <c r="JI57" i="43"/>
  <c r="JH57" i="43"/>
  <c r="JD57" i="43"/>
  <c r="JB57" i="43"/>
  <c r="JA57" i="43"/>
  <c r="IZ57" i="43"/>
  <c r="IY57" i="43"/>
  <c r="IU57" i="43"/>
  <c r="IS57" i="43"/>
  <c r="IR57" i="43"/>
  <c r="IQ57" i="43"/>
  <c r="IP57" i="43"/>
  <c r="IL57" i="43"/>
  <c r="IJ57" i="43"/>
  <c r="II57" i="43"/>
  <c r="IH57" i="43"/>
  <c r="IG57" i="43"/>
  <c r="IC57" i="43"/>
  <c r="IA57" i="43"/>
  <c r="HZ57" i="43"/>
  <c r="HY57" i="43"/>
  <c r="HX57" i="43"/>
  <c r="HT57" i="43"/>
  <c r="HR57" i="43"/>
  <c r="HQ57" i="43"/>
  <c r="HP57" i="43"/>
  <c r="HO57" i="43"/>
  <c r="HK57" i="43"/>
  <c r="HI57" i="43"/>
  <c r="HH57" i="43"/>
  <c r="HG57" i="43"/>
  <c r="HF57" i="43"/>
  <c r="HB57" i="43"/>
  <c r="GZ57" i="43"/>
  <c r="GY57" i="43"/>
  <c r="GX57" i="43"/>
  <c r="GW57" i="43"/>
  <c r="GS57" i="43"/>
  <c r="GQ57" i="43"/>
  <c r="GP57" i="43"/>
  <c r="GO57" i="43"/>
  <c r="GN57" i="43"/>
  <c r="GJ57" i="43"/>
  <c r="GH57" i="43"/>
  <c r="GG57" i="43"/>
  <c r="GF57" i="43"/>
  <c r="GE57" i="43"/>
  <c r="GA57" i="43"/>
  <c r="FY57" i="43"/>
  <c r="FX57" i="43"/>
  <c r="FW57" i="43"/>
  <c r="FV57" i="43"/>
  <c r="FR57" i="43"/>
  <c r="FP57" i="43"/>
  <c r="FO57" i="43"/>
  <c r="FN57" i="43"/>
  <c r="FM57" i="43"/>
  <c r="FI57" i="43"/>
  <c r="FG57" i="43"/>
  <c r="FF57" i="43"/>
  <c r="FE57" i="43"/>
  <c r="FD57" i="43"/>
  <c r="EZ57" i="43"/>
  <c r="EX57" i="43"/>
  <c r="EW57" i="43"/>
  <c r="EV57" i="43"/>
  <c r="EU57" i="43"/>
  <c r="EQ57" i="43"/>
  <c r="EO57" i="43"/>
  <c r="EN57" i="43"/>
  <c r="EM57" i="43"/>
  <c r="EL57" i="43"/>
  <c r="EH57" i="43"/>
  <c r="EF57" i="43"/>
  <c r="EE57" i="43"/>
  <c r="DY57" i="43"/>
  <c r="EA57" i="43" s="1"/>
  <c r="DX57" i="43"/>
  <c r="DR57" i="43"/>
  <c r="DT57" i="43" s="1"/>
  <c r="DQ57" i="43"/>
  <c r="DM57" i="43"/>
  <c r="DK57" i="43"/>
  <c r="DJ57" i="43"/>
  <c r="DF57" i="43"/>
  <c r="DD57" i="43"/>
  <c r="DC57" i="43"/>
  <c r="CW57" i="43"/>
  <c r="CY57" i="43" s="1"/>
  <c r="CV57" i="43"/>
  <c r="CP57" i="43"/>
  <c r="CR57" i="43" s="1"/>
  <c r="CO57" i="43"/>
  <c r="CK57" i="43"/>
  <c r="CI57" i="43"/>
  <c r="CH57" i="43"/>
  <c r="CD57" i="43"/>
  <c r="CB57" i="43"/>
  <c r="CA57" i="43"/>
  <c r="BU57" i="43"/>
  <c r="BW57" i="43" s="1"/>
  <c r="BT57" i="43"/>
  <c r="BN57" i="43"/>
  <c r="BP57" i="43" s="1"/>
  <c r="BM57" i="43"/>
  <c r="BI57" i="43"/>
  <c r="BG57" i="43"/>
  <c r="BF57" i="43"/>
  <c r="BB57" i="43"/>
  <c r="AZ57" i="43"/>
  <c r="MM56" i="43"/>
  <c r="ML56" i="43"/>
  <c r="MK56" i="43"/>
  <c r="MJ56" i="43"/>
  <c r="MG56" i="43"/>
  <c r="MH56" i="43" s="1"/>
  <c r="ME56" i="43"/>
  <c r="MD56" i="43"/>
  <c r="MC56" i="43"/>
  <c r="MB56" i="43"/>
  <c r="MA56" i="43"/>
  <c r="LX56" i="43"/>
  <c r="LY56" i="43" s="1"/>
  <c r="LV56" i="43"/>
  <c r="LU56" i="43"/>
  <c r="LT56" i="43"/>
  <c r="LS56" i="43"/>
  <c r="LR56" i="43"/>
  <c r="LO56" i="43"/>
  <c r="LP56" i="43" s="1"/>
  <c r="LM56" i="43"/>
  <c r="LL56" i="43"/>
  <c r="LK56" i="43"/>
  <c r="LJ56" i="43"/>
  <c r="LI56" i="43"/>
  <c r="LF56" i="43"/>
  <c r="LG56" i="43" s="1"/>
  <c r="LD56" i="43"/>
  <c r="LC56" i="43"/>
  <c r="LB56" i="43"/>
  <c r="LA56" i="43"/>
  <c r="KZ56" i="43"/>
  <c r="KW56" i="43"/>
  <c r="KX56" i="43" s="1"/>
  <c r="KU56" i="43"/>
  <c r="KT56" i="43"/>
  <c r="KS56" i="43"/>
  <c r="KR56" i="43"/>
  <c r="KN56" i="43"/>
  <c r="KL56" i="43"/>
  <c r="KK56" i="43"/>
  <c r="KJ56" i="43"/>
  <c r="KI56" i="43"/>
  <c r="KE56" i="43"/>
  <c r="KC56" i="43"/>
  <c r="KB56" i="43"/>
  <c r="KA56" i="43"/>
  <c r="JZ56" i="43"/>
  <c r="JY56" i="43"/>
  <c r="JV56" i="43"/>
  <c r="JW56" i="43" s="1"/>
  <c r="JT56" i="43"/>
  <c r="JS56" i="43"/>
  <c r="JR56" i="43"/>
  <c r="JQ56" i="43"/>
  <c r="JM56" i="43"/>
  <c r="JK56" i="43"/>
  <c r="JJ56" i="43"/>
  <c r="JI56" i="43"/>
  <c r="JH56" i="43"/>
  <c r="JD56" i="43"/>
  <c r="JB56" i="43"/>
  <c r="JA56" i="43"/>
  <c r="IZ56" i="43"/>
  <c r="IY56" i="43"/>
  <c r="IU56" i="43"/>
  <c r="IS56" i="43"/>
  <c r="IR56" i="43"/>
  <c r="IQ56" i="43"/>
  <c r="IP56" i="43"/>
  <c r="IL56" i="43"/>
  <c r="IJ56" i="43"/>
  <c r="II56" i="43"/>
  <c r="IH56" i="43"/>
  <c r="IG56" i="43"/>
  <c r="IC56" i="43"/>
  <c r="IA56" i="43"/>
  <c r="HZ56" i="43"/>
  <c r="HY56" i="43"/>
  <c r="HX56" i="43"/>
  <c r="HT56" i="43"/>
  <c r="HR56" i="43"/>
  <c r="HQ56" i="43"/>
  <c r="HP56" i="43"/>
  <c r="HO56" i="43"/>
  <c r="HK56" i="43"/>
  <c r="HI56" i="43"/>
  <c r="HH56" i="43"/>
  <c r="HG56" i="43"/>
  <c r="HF56" i="43"/>
  <c r="HB56" i="43"/>
  <c r="GZ56" i="43"/>
  <c r="GY56" i="43"/>
  <c r="GX56" i="43"/>
  <c r="GW56" i="43"/>
  <c r="GS56" i="43"/>
  <c r="GQ56" i="43"/>
  <c r="GP56" i="43"/>
  <c r="GO56" i="43"/>
  <c r="GN56" i="43"/>
  <c r="GJ56" i="43"/>
  <c r="GH56" i="43"/>
  <c r="GG56" i="43"/>
  <c r="GF56" i="43"/>
  <c r="GE56" i="43"/>
  <c r="GA56" i="43"/>
  <c r="FY56" i="43"/>
  <c r="FX56" i="43"/>
  <c r="FW56" i="43"/>
  <c r="FV56" i="43"/>
  <c r="FR56" i="43"/>
  <c r="FP56" i="43"/>
  <c r="FO56" i="43"/>
  <c r="FN56" i="43"/>
  <c r="FM56" i="43"/>
  <c r="FI56" i="43"/>
  <c r="FG56" i="43"/>
  <c r="FF56" i="43"/>
  <c r="FE56" i="43"/>
  <c r="FD56" i="43"/>
  <c r="EZ56" i="43"/>
  <c r="EX56" i="43"/>
  <c r="EW56" i="43"/>
  <c r="EV56" i="43"/>
  <c r="EU56" i="43"/>
  <c r="EQ56" i="43"/>
  <c r="EO56" i="43"/>
  <c r="EN56" i="43"/>
  <c r="EM56" i="43"/>
  <c r="EL56" i="43"/>
  <c r="EH56" i="43"/>
  <c r="EF56" i="43"/>
  <c r="EE56" i="43"/>
  <c r="DY56" i="43"/>
  <c r="EA56" i="43" s="1"/>
  <c r="DX56" i="43"/>
  <c r="DR56" i="43"/>
  <c r="DT56" i="43" s="1"/>
  <c r="DQ56" i="43"/>
  <c r="DM56" i="43"/>
  <c r="DK56" i="43"/>
  <c r="DJ56" i="43"/>
  <c r="DF56" i="43"/>
  <c r="DD56" i="43"/>
  <c r="DC56" i="43"/>
  <c r="CW56" i="43"/>
  <c r="CY56" i="43" s="1"/>
  <c r="CV56" i="43"/>
  <c r="CP56" i="43"/>
  <c r="CR56" i="43" s="1"/>
  <c r="CO56" i="43"/>
  <c r="CK56" i="43"/>
  <c r="CI56" i="43"/>
  <c r="CH56" i="43"/>
  <c r="CD56" i="43"/>
  <c r="CB56" i="43"/>
  <c r="CA56" i="43"/>
  <c r="BU56" i="43"/>
  <c r="BW56" i="43" s="1"/>
  <c r="BT56" i="43"/>
  <c r="BN56" i="43"/>
  <c r="BP56" i="43" s="1"/>
  <c r="BM56" i="43"/>
  <c r="BI56" i="43"/>
  <c r="BG56" i="43"/>
  <c r="BF56" i="43"/>
  <c r="BB56" i="43"/>
  <c r="AZ56" i="43"/>
  <c r="MM55" i="43"/>
  <c r="ML55" i="43"/>
  <c r="MK55" i="43"/>
  <c r="MJ55" i="43"/>
  <c r="MG55" i="43"/>
  <c r="MH55" i="43" s="1"/>
  <c r="ME55" i="43"/>
  <c r="MD55" i="43"/>
  <c r="MC55" i="43"/>
  <c r="MB55" i="43"/>
  <c r="MA55" i="43"/>
  <c r="LX55" i="43"/>
  <c r="LY55" i="43" s="1"/>
  <c r="LV55" i="43"/>
  <c r="LU55" i="43"/>
  <c r="LT55" i="43"/>
  <c r="LS55" i="43"/>
  <c r="LR55" i="43"/>
  <c r="LO55" i="43"/>
  <c r="LP55" i="43" s="1"/>
  <c r="LM55" i="43"/>
  <c r="LL55" i="43"/>
  <c r="LK55" i="43"/>
  <c r="LJ55" i="43"/>
  <c r="LI55" i="43"/>
  <c r="LF55" i="43"/>
  <c r="LG55" i="43" s="1"/>
  <c r="LD55" i="43"/>
  <c r="LC55" i="43"/>
  <c r="LB55" i="43"/>
  <c r="LA55" i="43"/>
  <c r="KZ55" i="43"/>
  <c r="KW55" i="43"/>
  <c r="KX55" i="43" s="1"/>
  <c r="KU55" i="43"/>
  <c r="KT55" i="43"/>
  <c r="KS55" i="43"/>
  <c r="KR55" i="43"/>
  <c r="KN55" i="43"/>
  <c r="KL55" i="43"/>
  <c r="KK55" i="43"/>
  <c r="KJ55" i="43"/>
  <c r="KI55" i="43"/>
  <c r="KE55" i="43"/>
  <c r="KC55" i="43"/>
  <c r="KB55" i="43"/>
  <c r="KA55" i="43"/>
  <c r="JZ55" i="43"/>
  <c r="JY55" i="43"/>
  <c r="JV55" i="43"/>
  <c r="JW55" i="43" s="1"/>
  <c r="JT55" i="43"/>
  <c r="JS55" i="43"/>
  <c r="JR55" i="43"/>
  <c r="JQ55" i="43"/>
  <c r="JM55" i="43"/>
  <c r="JK55" i="43"/>
  <c r="JJ55" i="43"/>
  <c r="JI55" i="43"/>
  <c r="JH55" i="43"/>
  <c r="JD55" i="43"/>
  <c r="JB55" i="43"/>
  <c r="JA55" i="43"/>
  <c r="IZ55" i="43"/>
  <c r="IY55" i="43"/>
  <c r="IU55" i="43"/>
  <c r="IS55" i="43"/>
  <c r="IR55" i="43"/>
  <c r="IQ55" i="43"/>
  <c r="IP55" i="43"/>
  <c r="IL55" i="43"/>
  <c r="IJ55" i="43"/>
  <c r="II55" i="43"/>
  <c r="IH55" i="43"/>
  <c r="IG55" i="43"/>
  <c r="IC55" i="43"/>
  <c r="IA55" i="43"/>
  <c r="HZ55" i="43"/>
  <c r="HY55" i="43"/>
  <c r="HX55" i="43"/>
  <c r="HT55" i="43"/>
  <c r="HR55" i="43"/>
  <c r="HQ55" i="43"/>
  <c r="HP55" i="43"/>
  <c r="HO55" i="43"/>
  <c r="HK55" i="43"/>
  <c r="HI55" i="43"/>
  <c r="HH55" i="43"/>
  <c r="HG55" i="43"/>
  <c r="HF55" i="43"/>
  <c r="HB55" i="43"/>
  <c r="GZ55" i="43"/>
  <c r="GY55" i="43"/>
  <c r="GX55" i="43"/>
  <c r="GW55" i="43"/>
  <c r="GS55" i="43"/>
  <c r="GQ55" i="43"/>
  <c r="GP55" i="43"/>
  <c r="GO55" i="43"/>
  <c r="GN55" i="43"/>
  <c r="GJ55" i="43"/>
  <c r="GH55" i="43"/>
  <c r="GG55" i="43"/>
  <c r="GF55" i="43"/>
  <c r="GE55" i="43"/>
  <c r="GA55" i="43"/>
  <c r="FY55" i="43"/>
  <c r="FX55" i="43"/>
  <c r="FW55" i="43"/>
  <c r="FV55" i="43"/>
  <c r="FR55" i="43"/>
  <c r="FP55" i="43"/>
  <c r="FO55" i="43"/>
  <c r="FN55" i="43"/>
  <c r="FM55" i="43"/>
  <c r="FI55" i="43"/>
  <c r="FG55" i="43"/>
  <c r="FF55" i="43"/>
  <c r="FE55" i="43"/>
  <c r="FD55" i="43"/>
  <c r="EZ55" i="43"/>
  <c r="EX55" i="43"/>
  <c r="EW55" i="43"/>
  <c r="EV55" i="43"/>
  <c r="EU55" i="43"/>
  <c r="EQ55" i="43"/>
  <c r="EO55" i="43"/>
  <c r="EN55" i="43"/>
  <c r="EM55" i="43"/>
  <c r="EL55" i="43"/>
  <c r="EH55" i="43"/>
  <c r="EF55" i="43"/>
  <c r="EE55" i="43"/>
  <c r="DY55" i="43"/>
  <c r="EA55" i="43" s="1"/>
  <c r="DX55" i="43"/>
  <c r="DT55" i="43"/>
  <c r="DR55" i="43"/>
  <c r="DQ55" i="43"/>
  <c r="DM55" i="43"/>
  <c r="DK55" i="43"/>
  <c r="DJ55" i="43"/>
  <c r="DD55" i="43"/>
  <c r="DF55" i="43" s="1"/>
  <c r="DC55" i="43"/>
  <c r="CW55" i="43"/>
  <c r="CY55" i="43" s="1"/>
  <c r="CV55" i="43"/>
  <c r="CR55" i="43"/>
  <c r="CP55" i="43"/>
  <c r="CO55" i="43"/>
  <c r="CK55" i="43"/>
  <c r="CI55" i="43"/>
  <c r="CH55" i="43"/>
  <c r="CB55" i="43"/>
  <c r="CD55" i="43" s="1"/>
  <c r="CA55" i="43"/>
  <c r="BU55" i="43"/>
  <c r="BW55" i="43" s="1"/>
  <c r="BT55" i="43"/>
  <c r="BP55" i="43"/>
  <c r="BN55" i="43"/>
  <c r="BM55" i="43"/>
  <c r="BI55" i="43"/>
  <c r="BG55" i="43"/>
  <c r="BF55" i="43"/>
  <c r="AZ55" i="43"/>
  <c r="BB55" i="43" s="1"/>
  <c r="MM54" i="43"/>
  <c r="ML54" i="43"/>
  <c r="MK54" i="43"/>
  <c r="MJ54" i="43"/>
  <c r="MG54" i="43"/>
  <c r="MH54" i="43" s="1"/>
  <c r="ME54" i="43"/>
  <c r="MD54" i="43"/>
  <c r="MC54" i="43"/>
  <c r="MB54" i="43"/>
  <c r="MA54" i="43"/>
  <c r="LX54" i="43"/>
  <c r="LY54" i="43" s="1"/>
  <c r="LV54" i="43"/>
  <c r="LU54" i="43"/>
  <c r="LT54" i="43"/>
  <c r="LS54" i="43"/>
  <c r="LR54" i="43"/>
  <c r="LO54" i="43"/>
  <c r="LP54" i="43" s="1"/>
  <c r="LM54" i="43"/>
  <c r="LL54" i="43"/>
  <c r="LK54" i="43"/>
  <c r="LJ54" i="43"/>
  <c r="LI54" i="43"/>
  <c r="LF54" i="43"/>
  <c r="LG54" i="43" s="1"/>
  <c r="LD54" i="43"/>
  <c r="LC54" i="43"/>
  <c r="LB54" i="43"/>
  <c r="LA54" i="43"/>
  <c r="KZ54" i="43"/>
  <c r="KW54" i="43"/>
  <c r="KX54" i="43" s="1"/>
  <c r="KU54" i="43"/>
  <c r="KT54" i="43"/>
  <c r="KS54" i="43"/>
  <c r="KR54" i="43"/>
  <c r="KN54" i="43"/>
  <c r="KL54" i="43"/>
  <c r="KK54" i="43"/>
  <c r="KJ54" i="43"/>
  <c r="KI54" i="43"/>
  <c r="KE54" i="43"/>
  <c r="KC54" i="43"/>
  <c r="KB54" i="43"/>
  <c r="KA54" i="43"/>
  <c r="JZ54" i="43"/>
  <c r="JY54" i="43"/>
  <c r="JV54" i="43"/>
  <c r="JW54" i="43" s="1"/>
  <c r="JT54" i="43"/>
  <c r="JS54" i="43"/>
  <c r="JR54" i="43"/>
  <c r="JQ54" i="43"/>
  <c r="JM54" i="43"/>
  <c r="JK54" i="43"/>
  <c r="JJ54" i="43"/>
  <c r="JI54" i="43"/>
  <c r="JH54" i="43"/>
  <c r="JD54" i="43"/>
  <c r="JB54" i="43"/>
  <c r="JA54" i="43"/>
  <c r="IZ54" i="43"/>
  <c r="IY54" i="43"/>
  <c r="IU54" i="43"/>
  <c r="IS54" i="43"/>
  <c r="IR54" i="43"/>
  <c r="IQ54" i="43"/>
  <c r="IP54" i="43"/>
  <c r="IL54" i="43"/>
  <c r="IJ54" i="43"/>
  <c r="II54" i="43"/>
  <c r="IH54" i="43"/>
  <c r="IG54" i="43"/>
  <c r="IC54" i="43"/>
  <c r="IA54" i="43"/>
  <c r="HZ54" i="43"/>
  <c r="HY54" i="43"/>
  <c r="HX54" i="43"/>
  <c r="HT54" i="43"/>
  <c r="HR54" i="43"/>
  <c r="HQ54" i="43"/>
  <c r="HP54" i="43"/>
  <c r="HO54" i="43"/>
  <c r="HK54" i="43"/>
  <c r="HI54" i="43"/>
  <c r="HH54" i="43"/>
  <c r="HG54" i="43"/>
  <c r="HF54" i="43"/>
  <c r="HB54" i="43"/>
  <c r="GZ54" i="43"/>
  <c r="GY54" i="43"/>
  <c r="GX54" i="43"/>
  <c r="GW54" i="43"/>
  <c r="GS54" i="43"/>
  <c r="GQ54" i="43"/>
  <c r="GP54" i="43"/>
  <c r="GO54" i="43"/>
  <c r="GN54" i="43"/>
  <c r="GJ54" i="43"/>
  <c r="GH54" i="43"/>
  <c r="GG54" i="43"/>
  <c r="GF54" i="43"/>
  <c r="GE54" i="43"/>
  <c r="GA54" i="43"/>
  <c r="FY54" i="43"/>
  <c r="FX54" i="43"/>
  <c r="FW54" i="43"/>
  <c r="FV54" i="43"/>
  <c r="FR54" i="43"/>
  <c r="FP54" i="43"/>
  <c r="FO54" i="43"/>
  <c r="FN54" i="43"/>
  <c r="FM54" i="43"/>
  <c r="FI54" i="43"/>
  <c r="FG54" i="43"/>
  <c r="FF54" i="43"/>
  <c r="FE54" i="43"/>
  <c r="FD54" i="43"/>
  <c r="EZ54" i="43"/>
  <c r="EX54" i="43"/>
  <c r="EW54" i="43"/>
  <c r="EV54" i="43"/>
  <c r="EU54" i="43"/>
  <c r="EQ54" i="43"/>
  <c r="EO54" i="43"/>
  <c r="EN54" i="43"/>
  <c r="EM54" i="43"/>
  <c r="EL54" i="43"/>
  <c r="EH54" i="43"/>
  <c r="EF54" i="43"/>
  <c r="EE54" i="43"/>
  <c r="DY54" i="43"/>
  <c r="EA54" i="43" s="1"/>
  <c r="DX54" i="43"/>
  <c r="DT54" i="43"/>
  <c r="DR54" i="43"/>
  <c r="DQ54" i="43"/>
  <c r="DM54" i="43"/>
  <c r="DK54" i="43"/>
  <c r="DJ54" i="43"/>
  <c r="DD54" i="43"/>
  <c r="DF54" i="43" s="1"/>
  <c r="DC54" i="43"/>
  <c r="CW54" i="43"/>
  <c r="CY54" i="43" s="1"/>
  <c r="CV54" i="43"/>
  <c r="CR54" i="43"/>
  <c r="CP54" i="43"/>
  <c r="CO54" i="43"/>
  <c r="CK54" i="43"/>
  <c r="CI54" i="43"/>
  <c r="CH54" i="43"/>
  <c r="CB54" i="43"/>
  <c r="CD54" i="43" s="1"/>
  <c r="CA54" i="43"/>
  <c r="BU54" i="43"/>
  <c r="BW54" i="43" s="1"/>
  <c r="BT54" i="43"/>
  <c r="BP54" i="43"/>
  <c r="BN54" i="43"/>
  <c r="BM54" i="43"/>
  <c r="BI54" i="43"/>
  <c r="BG54" i="43"/>
  <c r="BF54" i="43"/>
  <c r="AZ54" i="43"/>
  <c r="BB54" i="43" s="1"/>
  <c r="MM53" i="43"/>
  <c r="ML53" i="43"/>
  <c r="MK53" i="43"/>
  <c r="MJ53" i="43"/>
  <c r="MG53" i="43"/>
  <c r="MH53" i="43" s="1"/>
  <c r="ME53" i="43"/>
  <c r="MD53" i="43"/>
  <c r="MC53" i="43"/>
  <c r="MB53" i="43"/>
  <c r="MA53" i="43"/>
  <c r="LX53" i="43"/>
  <c r="LY53" i="43" s="1"/>
  <c r="LV53" i="43"/>
  <c r="LU53" i="43"/>
  <c r="LT53" i="43"/>
  <c r="LS53" i="43"/>
  <c r="LR53" i="43"/>
  <c r="LO53" i="43"/>
  <c r="LP53" i="43" s="1"/>
  <c r="LM53" i="43"/>
  <c r="LL53" i="43"/>
  <c r="LK53" i="43"/>
  <c r="LJ53" i="43"/>
  <c r="LI53" i="43"/>
  <c r="LF53" i="43"/>
  <c r="LG53" i="43" s="1"/>
  <c r="LD53" i="43"/>
  <c r="LC53" i="43"/>
  <c r="LB53" i="43"/>
  <c r="LA53" i="43"/>
  <c r="KZ53" i="43"/>
  <c r="KW53" i="43"/>
  <c r="KX53" i="43" s="1"/>
  <c r="KU53" i="43"/>
  <c r="KT53" i="43"/>
  <c r="KS53" i="43"/>
  <c r="KR53" i="43"/>
  <c r="KN53" i="43"/>
  <c r="KL53" i="43"/>
  <c r="KK53" i="43"/>
  <c r="KJ53" i="43"/>
  <c r="KI53" i="43"/>
  <c r="KE53" i="43"/>
  <c r="KC53" i="43"/>
  <c r="KB53" i="43"/>
  <c r="KA53" i="43"/>
  <c r="JZ53" i="43"/>
  <c r="JY53" i="43"/>
  <c r="JV53" i="43"/>
  <c r="JW53" i="43" s="1"/>
  <c r="JT53" i="43"/>
  <c r="JS53" i="43"/>
  <c r="JR53" i="43"/>
  <c r="JQ53" i="43"/>
  <c r="JM53" i="43"/>
  <c r="JK53" i="43"/>
  <c r="JJ53" i="43"/>
  <c r="JI53" i="43"/>
  <c r="JH53" i="43"/>
  <c r="JD53" i="43"/>
  <c r="JB53" i="43"/>
  <c r="JA53" i="43"/>
  <c r="IZ53" i="43"/>
  <c r="IY53" i="43"/>
  <c r="IU53" i="43"/>
  <c r="IS53" i="43"/>
  <c r="IR53" i="43"/>
  <c r="IQ53" i="43"/>
  <c r="IP53" i="43"/>
  <c r="IL53" i="43"/>
  <c r="IJ53" i="43"/>
  <c r="II53" i="43"/>
  <c r="IH53" i="43"/>
  <c r="IG53" i="43"/>
  <c r="IC53" i="43"/>
  <c r="IA53" i="43"/>
  <c r="HZ53" i="43"/>
  <c r="HY53" i="43"/>
  <c r="HX53" i="43"/>
  <c r="HT53" i="43"/>
  <c r="HR53" i="43"/>
  <c r="HQ53" i="43"/>
  <c r="HP53" i="43"/>
  <c r="HO53" i="43"/>
  <c r="HK53" i="43"/>
  <c r="HI53" i="43"/>
  <c r="HH53" i="43"/>
  <c r="HG53" i="43"/>
  <c r="HF53" i="43"/>
  <c r="HB53" i="43"/>
  <c r="GZ53" i="43"/>
  <c r="GY53" i="43"/>
  <c r="GX53" i="43"/>
  <c r="GW53" i="43"/>
  <c r="GS53" i="43"/>
  <c r="GQ53" i="43"/>
  <c r="GP53" i="43"/>
  <c r="GO53" i="43"/>
  <c r="GN53" i="43"/>
  <c r="GJ53" i="43"/>
  <c r="GH53" i="43"/>
  <c r="GG53" i="43"/>
  <c r="GF53" i="43"/>
  <c r="GE53" i="43"/>
  <c r="GA53" i="43"/>
  <c r="FY53" i="43"/>
  <c r="FX53" i="43"/>
  <c r="FW53" i="43"/>
  <c r="FV53" i="43"/>
  <c r="FR53" i="43"/>
  <c r="FP53" i="43"/>
  <c r="FO53" i="43"/>
  <c r="FN53" i="43"/>
  <c r="FM53" i="43"/>
  <c r="FI53" i="43"/>
  <c r="FG53" i="43"/>
  <c r="FF53" i="43"/>
  <c r="FE53" i="43"/>
  <c r="FD53" i="43"/>
  <c r="EZ53" i="43"/>
  <c r="EX53" i="43"/>
  <c r="EW53" i="43"/>
  <c r="EV53" i="43"/>
  <c r="EU53" i="43"/>
  <c r="EQ53" i="43"/>
  <c r="EO53" i="43"/>
  <c r="EN53" i="43"/>
  <c r="EM53" i="43"/>
  <c r="EL53" i="43"/>
  <c r="EH53" i="43"/>
  <c r="EF53" i="43"/>
  <c r="EE53" i="43"/>
  <c r="DY53" i="43"/>
  <c r="EA53" i="43" s="1"/>
  <c r="DX53" i="43"/>
  <c r="DT53" i="43"/>
  <c r="DR53" i="43"/>
  <c r="DQ53" i="43"/>
  <c r="DM53" i="43"/>
  <c r="DK53" i="43"/>
  <c r="DJ53" i="43"/>
  <c r="DD53" i="43"/>
  <c r="DF53" i="43" s="1"/>
  <c r="DC53" i="43"/>
  <c r="CW53" i="43"/>
  <c r="CY53" i="43" s="1"/>
  <c r="CV53" i="43"/>
  <c r="CR53" i="43"/>
  <c r="CP53" i="43"/>
  <c r="CO53" i="43"/>
  <c r="CK53" i="43"/>
  <c r="CI53" i="43"/>
  <c r="CH53" i="43"/>
  <c r="CB53" i="43"/>
  <c r="CD53" i="43" s="1"/>
  <c r="CA53" i="43"/>
  <c r="BU53" i="43"/>
  <c r="BW53" i="43" s="1"/>
  <c r="BT53" i="43"/>
  <c r="BP53" i="43"/>
  <c r="BN53" i="43"/>
  <c r="BM53" i="43"/>
  <c r="BI53" i="43"/>
  <c r="BG53" i="43"/>
  <c r="BF53" i="43"/>
  <c r="AZ53" i="43"/>
  <c r="BB53" i="43" s="1"/>
  <c r="MM52" i="43"/>
  <c r="ML52" i="43"/>
  <c r="MK52" i="43"/>
  <c r="MJ52" i="43"/>
  <c r="MG52" i="43"/>
  <c r="MH52" i="43" s="1"/>
  <c r="ME52" i="43"/>
  <c r="MD52" i="43"/>
  <c r="MC52" i="43"/>
  <c r="MB52" i="43"/>
  <c r="MA52" i="43"/>
  <c r="LX52" i="43"/>
  <c r="LY52" i="43" s="1"/>
  <c r="LV52" i="43"/>
  <c r="LU52" i="43"/>
  <c r="LT52" i="43"/>
  <c r="LS52" i="43"/>
  <c r="LR52" i="43"/>
  <c r="LO52" i="43"/>
  <c r="LP52" i="43" s="1"/>
  <c r="LM52" i="43"/>
  <c r="LL52" i="43"/>
  <c r="LK52" i="43"/>
  <c r="LJ52" i="43"/>
  <c r="LI52" i="43"/>
  <c r="LF52" i="43"/>
  <c r="LG52" i="43" s="1"/>
  <c r="LD52" i="43"/>
  <c r="LC52" i="43"/>
  <c r="LB52" i="43"/>
  <c r="LA52" i="43"/>
  <c r="KZ52" i="43"/>
  <c r="KX52" i="43"/>
  <c r="KW52" i="43"/>
  <c r="KU52" i="43"/>
  <c r="KT52" i="43"/>
  <c r="KS52" i="43"/>
  <c r="KR52" i="43"/>
  <c r="KN52" i="43"/>
  <c r="KL52" i="43"/>
  <c r="KK52" i="43"/>
  <c r="KJ52" i="43"/>
  <c r="KI52" i="43"/>
  <c r="KE52" i="43"/>
  <c r="KC52" i="43"/>
  <c r="KB52" i="43"/>
  <c r="KA52" i="43"/>
  <c r="JZ52" i="43"/>
  <c r="JY52" i="43"/>
  <c r="JV52" i="43"/>
  <c r="JW52" i="43" s="1"/>
  <c r="JT52" i="43"/>
  <c r="JS52" i="43"/>
  <c r="JR52" i="43"/>
  <c r="JQ52" i="43"/>
  <c r="JM52" i="43"/>
  <c r="JK52" i="43"/>
  <c r="JJ52" i="43"/>
  <c r="JI52" i="43"/>
  <c r="JH52" i="43"/>
  <c r="JD52" i="43"/>
  <c r="JB52" i="43"/>
  <c r="JA52" i="43"/>
  <c r="IZ52" i="43"/>
  <c r="IY52" i="43"/>
  <c r="IU52" i="43"/>
  <c r="IS52" i="43"/>
  <c r="IR52" i="43"/>
  <c r="IQ52" i="43"/>
  <c r="IP52" i="43"/>
  <c r="IL52" i="43"/>
  <c r="IJ52" i="43"/>
  <c r="II52" i="43"/>
  <c r="IH52" i="43"/>
  <c r="IG52" i="43"/>
  <c r="IC52" i="43"/>
  <c r="IA52" i="43"/>
  <c r="HZ52" i="43"/>
  <c r="HY52" i="43"/>
  <c r="HX52" i="43"/>
  <c r="HT52" i="43"/>
  <c r="HR52" i="43"/>
  <c r="HQ52" i="43"/>
  <c r="HP52" i="43"/>
  <c r="HO52" i="43"/>
  <c r="HK52" i="43"/>
  <c r="HI52" i="43"/>
  <c r="HH52" i="43"/>
  <c r="HG52" i="43"/>
  <c r="HF52" i="43"/>
  <c r="HB52" i="43"/>
  <c r="GZ52" i="43"/>
  <c r="GY52" i="43"/>
  <c r="GX52" i="43"/>
  <c r="GW52" i="43"/>
  <c r="GS52" i="43"/>
  <c r="GQ52" i="43"/>
  <c r="GP52" i="43"/>
  <c r="GO52" i="43"/>
  <c r="GN52" i="43"/>
  <c r="GJ52" i="43"/>
  <c r="GH52" i="43"/>
  <c r="GG52" i="43"/>
  <c r="GF52" i="43"/>
  <c r="GE52" i="43"/>
  <c r="GA52" i="43"/>
  <c r="FY52" i="43"/>
  <c r="FX52" i="43"/>
  <c r="FW52" i="43"/>
  <c r="FV52" i="43"/>
  <c r="FR52" i="43"/>
  <c r="FP52" i="43"/>
  <c r="FO52" i="43"/>
  <c r="FN52" i="43"/>
  <c r="FM52" i="43"/>
  <c r="FI52" i="43"/>
  <c r="FG52" i="43"/>
  <c r="FF52" i="43"/>
  <c r="FE52" i="43"/>
  <c r="FD52" i="43"/>
  <c r="EZ52" i="43"/>
  <c r="EX52" i="43"/>
  <c r="EW52" i="43"/>
  <c r="EV52" i="43"/>
  <c r="EU52" i="43"/>
  <c r="EQ52" i="43"/>
  <c r="EO52" i="43"/>
  <c r="EN52" i="43"/>
  <c r="EM52" i="43"/>
  <c r="EL52" i="43"/>
  <c r="EH52" i="43"/>
  <c r="EF52" i="43"/>
  <c r="EE52" i="43"/>
  <c r="DY52" i="43"/>
  <c r="EA52" i="43" s="1"/>
  <c r="DX52" i="43"/>
  <c r="DT52" i="43"/>
  <c r="DR52" i="43"/>
  <c r="DQ52" i="43"/>
  <c r="DM52" i="43"/>
  <c r="DK52" i="43"/>
  <c r="DJ52" i="43"/>
  <c r="DD52" i="43"/>
  <c r="DF52" i="43" s="1"/>
  <c r="DC52" i="43"/>
  <c r="CW52" i="43"/>
  <c r="CY52" i="43" s="1"/>
  <c r="CV52" i="43"/>
  <c r="CR52" i="43"/>
  <c r="CP52" i="43"/>
  <c r="CO52" i="43"/>
  <c r="CK52" i="43"/>
  <c r="CI52" i="43"/>
  <c r="CH52" i="43"/>
  <c r="CB52" i="43"/>
  <c r="CD52" i="43" s="1"/>
  <c r="CA52" i="43"/>
  <c r="BU52" i="43"/>
  <c r="BW52" i="43" s="1"/>
  <c r="BT52" i="43"/>
  <c r="BP52" i="43"/>
  <c r="BN52" i="43"/>
  <c r="BM52" i="43"/>
  <c r="BI52" i="43"/>
  <c r="BG52" i="43"/>
  <c r="BF52" i="43"/>
  <c r="AZ52" i="43"/>
  <c r="BB52" i="43" s="1"/>
  <c r="MM51" i="43"/>
  <c r="ML51" i="43"/>
  <c r="MK51" i="43"/>
  <c r="MJ51" i="43"/>
  <c r="MG51" i="43"/>
  <c r="MH51" i="43" s="1"/>
  <c r="ME51" i="43"/>
  <c r="MD51" i="43"/>
  <c r="MC51" i="43"/>
  <c r="MB51" i="43"/>
  <c r="MA51" i="43"/>
  <c r="LX51" i="43"/>
  <c r="LY51" i="43" s="1"/>
  <c r="LV51" i="43"/>
  <c r="LU51" i="43"/>
  <c r="LT51" i="43"/>
  <c r="LS51" i="43"/>
  <c r="LR51" i="43"/>
  <c r="LO51" i="43"/>
  <c r="LP51" i="43" s="1"/>
  <c r="LM51" i="43"/>
  <c r="LL51" i="43"/>
  <c r="LK51" i="43"/>
  <c r="LJ51" i="43"/>
  <c r="LI51" i="43"/>
  <c r="LF51" i="43"/>
  <c r="LG51" i="43" s="1"/>
  <c r="LD51" i="43"/>
  <c r="LC51" i="43"/>
  <c r="LB51" i="43"/>
  <c r="LA51" i="43"/>
  <c r="KZ51" i="43"/>
  <c r="KW51" i="43"/>
  <c r="KX51" i="43" s="1"/>
  <c r="KU51" i="43"/>
  <c r="KT51" i="43"/>
  <c r="KS51" i="43"/>
  <c r="KR51" i="43"/>
  <c r="KN51" i="43"/>
  <c r="KL51" i="43"/>
  <c r="KK51" i="43"/>
  <c r="KJ51" i="43"/>
  <c r="KI51" i="43"/>
  <c r="KE51" i="43"/>
  <c r="KC51" i="43"/>
  <c r="KB51" i="43"/>
  <c r="KA51" i="43"/>
  <c r="JZ51" i="43"/>
  <c r="JY51" i="43"/>
  <c r="JV51" i="43"/>
  <c r="JW51" i="43" s="1"/>
  <c r="JT51" i="43"/>
  <c r="JS51" i="43"/>
  <c r="JR51" i="43"/>
  <c r="JQ51" i="43"/>
  <c r="JM51" i="43"/>
  <c r="JK51" i="43"/>
  <c r="JJ51" i="43"/>
  <c r="JI51" i="43"/>
  <c r="JH51" i="43"/>
  <c r="JD51" i="43"/>
  <c r="JB51" i="43"/>
  <c r="JA51" i="43"/>
  <c r="IZ51" i="43"/>
  <c r="IY51" i="43"/>
  <c r="IU51" i="43"/>
  <c r="IS51" i="43"/>
  <c r="IR51" i="43"/>
  <c r="IQ51" i="43"/>
  <c r="IP51" i="43"/>
  <c r="IL51" i="43"/>
  <c r="IJ51" i="43"/>
  <c r="II51" i="43"/>
  <c r="IH51" i="43"/>
  <c r="IG51" i="43"/>
  <c r="IC51" i="43"/>
  <c r="IA51" i="43"/>
  <c r="HZ51" i="43"/>
  <c r="HY51" i="43"/>
  <c r="HX51" i="43"/>
  <c r="HT51" i="43"/>
  <c r="HR51" i="43"/>
  <c r="HQ51" i="43"/>
  <c r="HP51" i="43"/>
  <c r="HO51" i="43"/>
  <c r="HK51" i="43"/>
  <c r="HI51" i="43"/>
  <c r="HH51" i="43"/>
  <c r="HG51" i="43"/>
  <c r="HF51" i="43"/>
  <c r="HB51" i="43"/>
  <c r="GZ51" i="43"/>
  <c r="GY51" i="43"/>
  <c r="GX51" i="43"/>
  <c r="GW51" i="43"/>
  <c r="GS51" i="43"/>
  <c r="GQ51" i="43"/>
  <c r="GP51" i="43"/>
  <c r="GO51" i="43"/>
  <c r="GN51" i="43"/>
  <c r="GJ51" i="43"/>
  <c r="GH51" i="43"/>
  <c r="GG51" i="43"/>
  <c r="GF51" i="43"/>
  <c r="GE51" i="43"/>
  <c r="GA51" i="43"/>
  <c r="FY51" i="43"/>
  <c r="FX51" i="43"/>
  <c r="FW51" i="43"/>
  <c r="FV51" i="43"/>
  <c r="FR51" i="43"/>
  <c r="FP51" i="43"/>
  <c r="FO51" i="43"/>
  <c r="FN51" i="43"/>
  <c r="FM51" i="43"/>
  <c r="FI51" i="43"/>
  <c r="FG51" i="43"/>
  <c r="FF51" i="43"/>
  <c r="FE51" i="43"/>
  <c r="FD51" i="43"/>
  <c r="EZ51" i="43"/>
  <c r="EX51" i="43"/>
  <c r="EW51" i="43"/>
  <c r="EV51" i="43"/>
  <c r="EU51" i="43"/>
  <c r="EQ51" i="43"/>
  <c r="EO51" i="43"/>
  <c r="EN51" i="43"/>
  <c r="EM51" i="43"/>
  <c r="EL51" i="43"/>
  <c r="EH51" i="43"/>
  <c r="EF51" i="43"/>
  <c r="EE51" i="43"/>
  <c r="DY51" i="43"/>
  <c r="EA51" i="43" s="1"/>
  <c r="DX51" i="43"/>
  <c r="DT51" i="43"/>
  <c r="DR51" i="43"/>
  <c r="DQ51" i="43"/>
  <c r="DM51" i="43"/>
  <c r="DK51" i="43"/>
  <c r="DJ51" i="43"/>
  <c r="DD51" i="43"/>
  <c r="DF51" i="43" s="1"/>
  <c r="DC51" i="43"/>
  <c r="CW51" i="43"/>
  <c r="CY51" i="43" s="1"/>
  <c r="CV51" i="43"/>
  <c r="CR51" i="43"/>
  <c r="CP51" i="43"/>
  <c r="CO51" i="43"/>
  <c r="CK51" i="43"/>
  <c r="CI51" i="43"/>
  <c r="CH51" i="43"/>
  <c r="CB51" i="43"/>
  <c r="CD51" i="43" s="1"/>
  <c r="CA51" i="43"/>
  <c r="BU51" i="43"/>
  <c r="BW51" i="43" s="1"/>
  <c r="BT51" i="43"/>
  <c r="BP51" i="43"/>
  <c r="BN51" i="43"/>
  <c r="BM51" i="43"/>
  <c r="BI51" i="43"/>
  <c r="BG51" i="43"/>
  <c r="BF51" i="43"/>
  <c r="AZ51" i="43"/>
  <c r="BB51" i="43" s="1"/>
  <c r="MM50" i="43"/>
  <c r="ML50" i="43"/>
  <c r="MK50" i="43"/>
  <c r="MJ50" i="43"/>
  <c r="MG50" i="43"/>
  <c r="MH50" i="43" s="1"/>
  <c r="ME50" i="43"/>
  <c r="MD50" i="43"/>
  <c r="MC50" i="43"/>
  <c r="MB50" i="43"/>
  <c r="MA50" i="43"/>
  <c r="LX50" i="43"/>
  <c r="LY50" i="43" s="1"/>
  <c r="LV50" i="43"/>
  <c r="LU50" i="43"/>
  <c r="LT50" i="43"/>
  <c r="LS50" i="43"/>
  <c r="LR50" i="43"/>
  <c r="LO50" i="43"/>
  <c r="LP50" i="43" s="1"/>
  <c r="LM50" i="43"/>
  <c r="LL50" i="43"/>
  <c r="LK50" i="43"/>
  <c r="LJ50" i="43"/>
  <c r="LI50" i="43"/>
  <c r="LF50" i="43"/>
  <c r="LG50" i="43" s="1"/>
  <c r="LD50" i="43"/>
  <c r="LC50" i="43"/>
  <c r="LB50" i="43"/>
  <c r="LA50" i="43"/>
  <c r="KZ50" i="43"/>
  <c r="KW50" i="43"/>
  <c r="KX50" i="43" s="1"/>
  <c r="KU50" i="43"/>
  <c r="KT50" i="43"/>
  <c r="KS50" i="43"/>
  <c r="KR50" i="43"/>
  <c r="KN50" i="43"/>
  <c r="KL50" i="43"/>
  <c r="KK50" i="43"/>
  <c r="KJ50" i="43"/>
  <c r="KI50" i="43"/>
  <c r="KE50" i="43"/>
  <c r="KC50" i="43"/>
  <c r="KB50" i="43"/>
  <c r="KA50" i="43"/>
  <c r="JZ50" i="43"/>
  <c r="JY50" i="43"/>
  <c r="JV50" i="43"/>
  <c r="JW50" i="43" s="1"/>
  <c r="JT50" i="43"/>
  <c r="JS50" i="43"/>
  <c r="JR50" i="43"/>
  <c r="JQ50" i="43"/>
  <c r="JM50" i="43"/>
  <c r="JK50" i="43"/>
  <c r="JJ50" i="43"/>
  <c r="JI50" i="43"/>
  <c r="JH50" i="43"/>
  <c r="JD50" i="43"/>
  <c r="JB50" i="43"/>
  <c r="JA50" i="43"/>
  <c r="IZ50" i="43"/>
  <c r="IY50" i="43"/>
  <c r="IU50" i="43"/>
  <c r="IS50" i="43"/>
  <c r="IR50" i="43"/>
  <c r="IQ50" i="43"/>
  <c r="IP50" i="43"/>
  <c r="IL50" i="43"/>
  <c r="IJ50" i="43"/>
  <c r="II50" i="43"/>
  <c r="IH50" i="43"/>
  <c r="IG50" i="43"/>
  <c r="IC50" i="43"/>
  <c r="IA50" i="43"/>
  <c r="HZ50" i="43"/>
  <c r="HY50" i="43"/>
  <c r="HX50" i="43"/>
  <c r="HT50" i="43"/>
  <c r="HR50" i="43"/>
  <c r="HQ50" i="43"/>
  <c r="HP50" i="43"/>
  <c r="HO50" i="43"/>
  <c r="HK50" i="43"/>
  <c r="HI50" i="43"/>
  <c r="HH50" i="43"/>
  <c r="HG50" i="43"/>
  <c r="HF50" i="43"/>
  <c r="HB50" i="43"/>
  <c r="GZ50" i="43"/>
  <c r="GY50" i="43"/>
  <c r="GX50" i="43"/>
  <c r="GW50" i="43"/>
  <c r="GS50" i="43"/>
  <c r="GQ50" i="43"/>
  <c r="GP50" i="43"/>
  <c r="GO50" i="43"/>
  <c r="GN50" i="43"/>
  <c r="GJ50" i="43"/>
  <c r="GH50" i="43"/>
  <c r="GG50" i="43"/>
  <c r="GF50" i="43"/>
  <c r="GE50" i="43"/>
  <c r="GA50" i="43"/>
  <c r="FY50" i="43"/>
  <c r="FX50" i="43"/>
  <c r="FW50" i="43"/>
  <c r="FV50" i="43"/>
  <c r="FR50" i="43"/>
  <c r="FP50" i="43"/>
  <c r="FO50" i="43"/>
  <c r="FN50" i="43"/>
  <c r="FM50" i="43"/>
  <c r="FI50" i="43"/>
  <c r="FG50" i="43"/>
  <c r="FF50" i="43"/>
  <c r="FE50" i="43"/>
  <c r="FD50" i="43"/>
  <c r="EZ50" i="43"/>
  <c r="EX50" i="43"/>
  <c r="EW50" i="43"/>
  <c r="EV50" i="43"/>
  <c r="EU50" i="43"/>
  <c r="EQ50" i="43"/>
  <c r="EO50" i="43"/>
  <c r="EN50" i="43"/>
  <c r="EM50" i="43"/>
  <c r="EL50" i="43"/>
  <c r="EH50" i="43"/>
  <c r="EF50" i="43"/>
  <c r="EE50" i="43"/>
  <c r="DY50" i="43"/>
  <c r="EA50" i="43" s="1"/>
  <c r="DX50" i="43"/>
  <c r="DT50" i="43"/>
  <c r="DR50" i="43"/>
  <c r="DQ50" i="43"/>
  <c r="DM50" i="43"/>
  <c r="DK50" i="43"/>
  <c r="DJ50" i="43"/>
  <c r="DD50" i="43"/>
  <c r="DF50" i="43" s="1"/>
  <c r="DC50" i="43"/>
  <c r="CW50" i="43"/>
  <c r="CY50" i="43" s="1"/>
  <c r="CV50" i="43"/>
  <c r="CR50" i="43"/>
  <c r="CP50" i="43"/>
  <c r="CO50" i="43"/>
  <c r="CK50" i="43"/>
  <c r="CI50" i="43"/>
  <c r="CH50" i="43"/>
  <c r="CB50" i="43"/>
  <c r="CD50" i="43" s="1"/>
  <c r="CA50" i="43"/>
  <c r="BU50" i="43"/>
  <c r="BW50" i="43" s="1"/>
  <c r="BT50" i="43"/>
  <c r="BP50" i="43"/>
  <c r="BN50" i="43"/>
  <c r="BM50" i="43"/>
  <c r="BI50" i="43"/>
  <c r="BG50" i="43"/>
  <c r="BF50" i="43"/>
  <c r="AZ50" i="43"/>
  <c r="BB50" i="43" s="1"/>
  <c r="MM49" i="43"/>
  <c r="ML49" i="43"/>
  <c r="MK49" i="43"/>
  <c r="MJ49" i="43"/>
  <c r="MG49" i="43"/>
  <c r="MH49" i="43" s="1"/>
  <c r="ME49" i="43"/>
  <c r="MD49" i="43"/>
  <c r="MC49" i="43"/>
  <c r="MB49" i="43"/>
  <c r="MA49" i="43"/>
  <c r="LX49" i="43"/>
  <c r="LY49" i="43" s="1"/>
  <c r="LV49" i="43"/>
  <c r="LU49" i="43"/>
  <c r="LT49" i="43"/>
  <c r="LS49" i="43"/>
  <c r="LR49" i="43"/>
  <c r="LO49" i="43"/>
  <c r="LP49" i="43" s="1"/>
  <c r="LM49" i="43"/>
  <c r="LL49" i="43"/>
  <c r="LK49" i="43"/>
  <c r="LJ49" i="43"/>
  <c r="LI49" i="43"/>
  <c r="LF49" i="43"/>
  <c r="LG49" i="43" s="1"/>
  <c r="LD49" i="43"/>
  <c r="LC49" i="43"/>
  <c r="LB49" i="43"/>
  <c r="LA49" i="43"/>
  <c r="KZ49" i="43"/>
  <c r="KW49" i="43"/>
  <c r="KX49" i="43" s="1"/>
  <c r="KU49" i="43"/>
  <c r="KT49" i="43"/>
  <c r="KS49" i="43"/>
  <c r="KR49" i="43"/>
  <c r="KN49" i="43"/>
  <c r="KL49" i="43"/>
  <c r="KK49" i="43"/>
  <c r="KJ49" i="43"/>
  <c r="KI49" i="43"/>
  <c r="KE49" i="43"/>
  <c r="KC49" i="43"/>
  <c r="KB49" i="43"/>
  <c r="KA49" i="43"/>
  <c r="JZ49" i="43"/>
  <c r="JY49" i="43"/>
  <c r="JV49" i="43"/>
  <c r="JW49" i="43" s="1"/>
  <c r="JT49" i="43"/>
  <c r="JS49" i="43"/>
  <c r="JR49" i="43"/>
  <c r="JQ49" i="43"/>
  <c r="JM49" i="43"/>
  <c r="JK49" i="43"/>
  <c r="JJ49" i="43"/>
  <c r="JI49" i="43"/>
  <c r="JH49" i="43"/>
  <c r="JD49" i="43"/>
  <c r="JB49" i="43"/>
  <c r="JA49" i="43"/>
  <c r="IZ49" i="43"/>
  <c r="IY49" i="43"/>
  <c r="IU49" i="43"/>
  <c r="IS49" i="43"/>
  <c r="IR49" i="43"/>
  <c r="IQ49" i="43"/>
  <c r="IP49" i="43"/>
  <c r="IL49" i="43"/>
  <c r="IJ49" i="43"/>
  <c r="II49" i="43"/>
  <c r="IH49" i="43"/>
  <c r="IG49" i="43"/>
  <c r="IC49" i="43"/>
  <c r="IA49" i="43"/>
  <c r="HZ49" i="43"/>
  <c r="HY49" i="43"/>
  <c r="HX49" i="43"/>
  <c r="HT49" i="43"/>
  <c r="HR49" i="43"/>
  <c r="HQ49" i="43"/>
  <c r="HP49" i="43"/>
  <c r="HO49" i="43"/>
  <c r="HK49" i="43"/>
  <c r="HI49" i="43"/>
  <c r="HH49" i="43"/>
  <c r="HG49" i="43"/>
  <c r="HF49" i="43"/>
  <c r="HB49" i="43"/>
  <c r="GZ49" i="43"/>
  <c r="GY49" i="43"/>
  <c r="GX49" i="43"/>
  <c r="GW49" i="43"/>
  <c r="GS49" i="43"/>
  <c r="GQ49" i="43"/>
  <c r="GP49" i="43"/>
  <c r="GO49" i="43"/>
  <c r="GN49" i="43"/>
  <c r="GJ49" i="43"/>
  <c r="GH49" i="43"/>
  <c r="GG49" i="43"/>
  <c r="GF49" i="43"/>
  <c r="GE49" i="43"/>
  <c r="GA49" i="43"/>
  <c r="FY49" i="43"/>
  <c r="FX49" i="43"/>
  <c r="FW49" i="43"/>
  <c r="FV49" i="43"/>
  <c r="FR49" i="43"/>
  <c r="FP49" i="43"/>
  <c r="FO49" i="43"/>
  <c r="FN49" i="43"/>
  <c r="FM49" i="43"/>
  <c r="FI49" i="43"/>
  <c r="FG49" i="43"/>
  <c r="FF49" i="43"/>
  <c r="FE49" i="43"/>
  <c r="FD49" i="43"/>
  <c r="EZ49" i="43"/>
  <c r="EX49" i="43"/>
  <c r="EW49" i="43"/>
  <c r="EV49" i="43"/>
  <c r="EU49" i="43"/>
  <c r="EQ49" i="43"/>
  <c r="EO49" i="43"/>
  <c r="EN49" i="43"/>
  <c r="EM49" i="43"/>
  <c r="EL49" i="43"/>
  <c r="EH49" i="43"/>
  <c r="EF49" i="43"/>
  <c r="EE49" i="43"/>
  <c r="EA49" i="43"/>
  <c r="DY49" i="43"/>
  <c r="DX49" i="43"/>
  <c r="DR49" i="43"/>
  <c r="DT49" i="43" s="1"/>
  <c r="DQ49" i="43"/>
  <c r="DK49" i="43"/>
  <c r="DM49" i="43" s="1"/>
  <c r="DJ49" i="43"/>
  <c r="DF49" i="43"/>
  <c r="DD49" i="43"/>
  <c r="DC49" i="43"/>
  <c r="CY49" i="43"/>
  <c r="CW49" i="43"/>
  <c r="CV49" i="43"/>
  <c r="CP49" i="43"/>
  <c r="CR49" i="43" s="1"/>
  <c r="CO49" i="43"/>
  <c r="CI49" i="43"/>
  <c r="CK49" i="43" s="1"/>
  <c r="CH49" i="43"/>
  <c r="CD49" i="43"/>
  <c r="CB49" i="43"/>
  <c r="CA49" i="43"/>
  <c r="BW49" i="43"/>
  <c r="BU49" i="43"/>
  <c r="BT49" i="43"/>
  <c r="BN49" i="43"/>
  <c r="BP49" i="43" s="1"/>
  <c r="BM49" i="43"/>
  <c r="BG49" i="43"/>
  <c r="BI49" i="43" s="1"/>
  <c r="BF49" i="43"/>
  <c r="BB49" i="43"/>
  <c r="AZ49" i="43"/>
  <c r="MM48" i="43"/>
  <c r="ML48" i="43"/>
  <c r="MK48" i="43"/>
  <c r="MJ48" i="43"/>
  <c r="MG48" i="43"/>
  <c r="MH48" i="43" s="1"/>
  <c r="ME48" i="43"/>
  <c r="MD48" i="43"/>
  <c r="MC48" i="43"/>
  <c r="MB48" i="43"/>
  <c r="MA48" i="43"/>
  <c r="LX48" i="43"/>
  <c r="LY48" i="43" s="1"/>
  <c r="LV48" i="43"/>
  <c r="LU48" i="43"/>
  <c r="LT48" i="43"/>
  <c r="LS48" i="43"/>
  <c r="LR48" i="43"/>
  <c r="LO48" i="43"/>
  <c r="LP48" i="43" s="1"/>
  <c r="LM48" i="43"/>
  <c r="LL48" i="43"/>
  <c r="LK48" i="43"/>
  <c r="LJ48" i="43"/>
  <c r="LI48" i="43"/>
  <c r="LF48" i="43"/>
  <c r="LG48" i="43" s="1"/>
  <c r="LD48" i="43"/>
  <c r="LC48" i="43"/>
  <c r="LB48" i="43"/>
  <c r="LA48" i="43"/>
  <c r="KZ48" i="43"/>
  <c r="KW48" i="43"/>
  <c r="KX48" i="43" s="1"/>
  <c r="KU48" i="43"/>
  <c r="KT48" i="43"/>
  <c r="KS48" i="43"/>
  <c r="KR48" i="43"/>
  <c r="KN48" i="43"/>
  <c r="KL48" i="43"/>
  <c r="KK48" i="43"/>
  <c r="KJ48" i="43"/>
  <c r="KI48" i="43"/>
  <c r="KE48" i="43"/>
  <c r="KC48" i="43"/>
  <c r="KB48" i="43"/>
  <c r="KA48" i="43"/>
  <c r="JZ48" i="43"/>
  <c r="JY48" i="43"/>
  <c r="JV48" i="43"/>
  <c r="JW48" i="43" s="1"/>
  <c r="JT48" i="43"/>
  <c r="JS48" i="43"/>
  <c r="JR48" i="43"/>
  <c r="JQ48" i="43"/>
  <c r="JM48" i="43"/>
  <c r="JK48" i="43"/>
  <c r="JJ48" i="43"/>
  <c r="JI48" i="43"/>
  <c r="JH48" i="43"/>
  <c r="JD48" i="43"/>
  <c r="JB48" i="43"/>
  <c r="JA48" i="43"/>
  <c r="IZ48" i="43"/>
  <c r="IY48" i="43"/>
  <c r="IU48" i="43"/>
  <c r="IS48" i="43"/>
  <c r="IR48" i="43"/>
  <c r="IQ48" i="43"/>
  <c r="IP48" i="43"/>
  <c r="IL48" i="43"/>
  <c r="IJ48" i="43"/>
  <c r="II48" i="43"/>
  <c r="IH48" i="43"/>
  <c r="IG48" i="43"/>
  <c r="IC48" i="43"/>
  <c r="IA48" i="43"/>
  <c r="HZ48" i="43"/>
  <c r="HY48" i="43"/>
  <c r="HX48" i="43"/>
  <c r="HT48" i="43"/>
  <c r="HR48" i="43"/>
  <c r="HQ48" i="43"/>
  <c r="HP48" i="43"/>
  <c r="HO48" i="43"/>
  <c r="HK48" i="43"/>
  <c r="HI48" i="43"/>
  <c r="HH48" i="43"/>
  <c r="HG48" i="43"/>
  <c r="HF48" i="43"/>
  <c r="HB48" i="43"/>
  <c r="GZ48" i="43"/>
  <c r="GY48" i="43"/>
  <c r="GX48" i="43"/>
  <c r="GW48" i="43"/>
  <c r="GS48" i="43"/>
  <c r="GQ48" i="43"/>
  <c r="GP48" i="43"/>
  <c r="GO48" i="43"/>
  <c r="GN48" i="43"/>
  <c r="GJ48" i="43"/>
  <c r="GH48" i="43"/>
  <c r="GG48" i="43"/>
  <c r="GF48" i="43"/>
  <c r="GE48" i="43"/>
  <c r="GA48" i="43"/>
  <c r="FY48" i="43"/>
  <c r="FX48" i="43"/>
  <c r="FW48" i="43"/>
  <c r="FV48" i="43"/>
  <c r="FR48" i="43"/>
  <c r="FP48" i="43"/>
  <c r="FO48" i="43"/>
  <c r="FN48" i="43"/>
  <c r="FM48" i="43"/>
  <c r="FI48" i="43"/>
  <c r="FG48" i="43"/>
  <c r="FF48" i="43"/>
  <c r="FE48" i="43"/>
  <c r="FD48" i="43"/>
  <c r="EZ48" i="43"/>
  <c r="EX48" i="43"/>
  <c r="EW48" i="43"/>
  <c r="EV48" i="43"/>
  <c r="EU48" i="43"/>
  <c r="EQ48" i="43"/>
  <c r="EO48" i="43"/>
  <c r="EN48" i="43"/>
  <c r="EM48" i="43"/>
  <c r="EL48" i="43"/>
  <c r="EH48" i="43"/>
  <c r="EF48" i="43"/>
  <c r="EE48" i="43"/>
  <c r="EA48" i="43"/>
  <c r="DY48" i="43"/>
  <c r="DX48" i="43"/>
  <c r="DR48" i="43"/>
  <c r="DT48" i="43" s="1"/>
  <c r="DQ48" i="43"/>
  <c r="DK48" i="43"/>
  <c r="DM48" i="43" s="1"/>
  <c r="DJ48" i="43"/>
  <c r="DF48" i="43"/>
  <c r="DD48" i="43"/>
  <c r="DC48" i="43"/>
  <c r="CY48" i="43"/>
  <c r="CW48" i="43"/>
  <c r="CV48" i="43"/>
  <c r="CP48" i="43"/>
  <c r="CR48" i="43" s="1"/>
  <c r="CO48" i="43"/>
  <c r="CI48" i="43"/>
  <c r="CK48" i="43" s="1"/>
  <c r="CH48" i="43"/>
  <c r="CD48" i="43"/>
  <c r="CB48" i="43"/>
  <c r="CA48" i="43"/>
  <c r="BW48" i="43"/>
  <c r="BU48" i="43"/>
  <c r="BT48" i="43"/>
  <c r="BN48" i="43"/>
  <c r="BP48" i="43" s="1"/>
  <c r="BM48" i="43"/>
  <c r="BG48" i="43"/>
  <c r="BI48" i="43" s="1"/>
  <c r="BF48" i="43"/>
  <c r="BB48" i="43"/>
  <c r="AZ48" i="43"/>
  <c r="MM47" i="43"/>
  <c r="ML47" i="43"/>
  <c r="MK47" i="43"/>
  <c r="MJ47" i="43"/>
  <c r="MG47" i="43"/>
  <c r="MH47" i="43" s="1"/>
  <c r="ME47" i="43"/>
  <c r="MD47" i="43"/>
  <c r="MC47" i="43"/>
  <c r="MB47" i="43"/>
  <c r="MA47" i="43"/>
  <c r="LX47" i="43"/>
  <c r="LY47" i="43" s="1"/>
  <c r="LV47" i="43"/>
  <c r="LU47" i="43"/>
  <c r="LT47" i="43"/>
  <c r="LS47" i="43"/>
  <c r="LR47" i="43"/>
  <c r="LO47" i="43"/>
  <c r="LP47" i="43" s="1"/>
  <c r="LM47" i="43"/>
  <c r="LL47" i="43"/>
  <c r="LK47" i="43"/>
  <c r="LJ47" i="43"/>
  <c r="LI47" i="43"/>
  <c r="LF47" i="43"/>
  <c r="LG47" i="43" s="1"/>
  <c r="LD47" i="43"/>
  <c r="LC47" i="43"/>
  <c r="LB47" i="43"/>
  <c r="LA47" i="43"/>
  <c r="KZ47" i="43"/>
  <c r="KW47" i="43"/>
  <c r="KX47" i="43" s="1"/>
  <c r="KU47" i="43"/>
  <c r="KT47" i="43"/>
  <c r="KS47" i="43"/>
  <c r="KR47" i="43"/>
  <c r="KN47" i="43"/>
  <c r="KL47" i="43"/>
  <c r="KK47" i="43"/>
  <c r="KJ47" i="43"/>
  <c r="KI47" i="43"/>
  <c r="KE47" i="43"/>
  <c r="KC47" i="43"/>
  <c r="KB47" i="43"/>
  <c r="KA47" i="43"/>
  <c r="JZ47" i="43"/>
  <c r="JY47" i="43"/>
  <c r="JV47" i="43"/>
  <c r="JW47" i="43" s="1"/>
  <c r="JT47" i="43"/>
  <c r="JS47" i="43"/>
  <c r="JR47" i="43"/>
  <c r="JQ47" i="43"/>
  <c r="JM47" i="43"/>
  <c r="JK47" i="43"/>
  <c r="JJ47" i="43"/>
  <c r="JI47" i="43"/>
  <c r="JH47" i="43"/>
  <c r="JD47" i="43"/>
  <c r="JB47" i="43"/>
  <c r="JA47" i="43"/>
  <c r="IZ47" i="43"/>
  <c r="IY47" i="43"/>
  <c r="IU47" i="43"/>
  <c r="IS47" i="43"/>
  <c r="IR47" i="43"/>
  <c r="IQ47" i="43"/>
  <c r="IP47" i="43"/>
  <c r="IL47" i="43"/>
  <c r="IJ47" i="43"/>
  <c r="II47" i="43"/>
  <c r="IH47" i="43"/>
  <c r="IG47" i="43"/>
  <c r="IC47" i="43"/>
  <c r="IA47" i="43"/>
  <c r="HZ47" i="43"/>
  <c r="HY47" i="43"/>
  <c r="HX47" i="43"/>
  <c r="HT47" i="43"/>
  <c r="HR47" i="43"/>
  <c r="HQ47" i="43"/>
  <c r="HP47" i="43"/>
  <c r="HO47" i="43"/>
  <c r="HK47" i="43"/>
  <c r="HI47" i="43"/>
  <c r="HH47" i="43"/>
  <c r="HG47" i="43"/>
  <c r="HF47" i="43"/>
  <c r="HB47" i="43"/>
  <c r="GZ47" i="43"/>
  <c r="GY47" i="43"/>
  <c r="GX47" i="43"/>
  <c r="GW47" i="43"/>
  <c r="GS47" i="43"/>
  <c r="GQ47" i="43"/>
  <c r="GP47" i="43"/>
  <c r="GO47" i="43"/>
  <c r="GN47" i="43"/>
  <c r="GJ47" i="43"/>
  <c r="GH47" i="43"/>
  <c r="GG47" i="43"/>
  <c r="GF47" i="43"/>
  <c r="GE47" i="43"/>
  <c r="GA47" i="43"/>
  <c r="FY47" i="43"/>
  <c r="FX47" i="43"/>
  <c r="FW47" i="43"/>
  <c r="FV47" i="43"/>
  <c r="FR47" i="43"/>
  <c r="FP47" i="43"/>
  <c r="FO47" i="43"/>
  <c r="FN47" i="43"/>
  <c r="FM47" i="43"/>
  <c r="FI47" i="43"/>
  <c r="FG47" i="43"/>
  <c r="FF47" i="43"/>
  <c r="FE47" i="43"/>
  <c r="FD47" i="43"/>
  <c r="EZ47" i="43"/>
  <c r="EX47" i="43"/>
  <c r="EW47" i="43"/>
  <c r="EV47" i="43"/>
  <c r="EU47" i="43"/>
  <c r="EQ47" i="43"/>
  <c r="EO47" i="43"/>
  <c r="EN47" i="43"/>
  <c r="EM47" i="43"/>
  <c r="EL47" i="43"/>
  <c r="EH47" i="43"/>
  <c r="EF47" i="43"/>
  <c r="EE47" i="43"/>
  <c r="EA47" i="43"/>
  <c r="DY47" i="43"/>
  <c r="DX47" i="43"/>
  <c r="DR47" i="43"/>
  <c r="DT47" i="43" s="1"/>
  <c r="DQ47" i="43"/>
  <c r="DK47" i="43"/>
  <c r="DM47" i="43" s="1"/>
  <c r="DJ47" i="43"/>
  <c r="DF47" i="43"/>
  <c r="DD47" i="43"/>
  <c r="DC47" i="43"/>
  <c r="CY47" i="43"/>
  <c r="CW47" i="43"/>
  <c r="CV47" i="43"/>
  <c r="CP47" i="43"/>
  <c r="CR47" i="43" s="1"/>
  <c r="CO47" i="43"/>
  <c r="CI47" i="43"/>
  <c r="CK47" i="43" s="1"/>
  <c r="CH47" i="43"/>
  <c r="CD47" i="43"/>
  <c r="CB47" i="43"/>
  <c r="CA47" i="43"/>
  <c r="BW47" i="43"/>
  <c r="BU47" i="43"/>
  <c r="BT47" i="43"/>
  <c r="BN47" i="43"/>
  <c r="BP47" i="43" s="1"/>
  <c r="BM47" i="43"/>
  <c r="BG47" i="43"/>
  <c r="BI47" i="43" s="1"/>
  <c r="BF47" i="43"/>
  <c r="BB47" i="43"/>
  <c r="AZ47" i="43"/>
  <c r="MM46" i="43"/>
  <c r="ML46" i="43"/>
  <c r="MK46" i="43"/>
  <c r="MJ46" i="43"/>
  <c r="MG46" i="43"/>
  <c r="MH46" i="43" s="1"/>
  <c r="ME46" i="43"/>
  <c r="MD46" i="43"/>
  <c r="MC46" i="43"/>
  <c r="MB46" i="43"/>
  <c r="MA46" i="43"/>
  <c r="LX46" i="43"/>
  <c r="LY46" i="43" s="1"/>
  <c r="LV46" i="43"/>
  <c r="LU46" i="43"/>
  <c r="LT46" i="43"/>
  <c r="LS46" i="43"/>
  <c r="LR46" i="43"/>
  <c r="LO46" i="43"/>
  <c r="LP46" i="43" s="1"/>
  <c r="LM46" i="43"/>
  <c r="LL46" i="43"/>
  <c r="LK46" i="43"/>
  <c r="LJ46" i="43"/>
  <c r="LI46" i="43"/>
  <c r="LF46" i="43"/>
  <c r="LG46" i="43" s="1"/>
  <c r="LD46" i="43"/>
  <c r="LC46" i="43"/>
  <c r="LB46" i="43"/>
  <c r="LA46" i="43"/>
  <c r="KZ46" i="43"/>
  <c r="KW46" i="43"/>
  <c r="KX46" i="43" s="1"/>
  <c r="KU46" i="43"/>
  <c r="KT46" i="43"/>
  <c r="KS46" i="43"/>
  <c r="KR46" i="43"/>
  <c r="KN46" i="43"/>
  <c r="KL46" i="43"/>
  <c r="KK46" i="43"/>
  <c r="KJ46" i="43"/>
  <c r="KI46" i="43"/>
  <c r="KE46" i="43"/>
  <c r="KC46" i="43"/>
  <c r="KB46" i="43"/>
  <c r="KA46" i="43"/>
  <c r="JZ46" i="43"/>
  <c r="JY46" i="43"/>
  <c r="JV46" i="43"/>
  <c r="JW46" i="43" s="1"/>
  <c r="JT46" i="43"/>
  <c r="JS46" i="43"/>
  <c r="JR46" i="43"/>
  <c r="JQ46" i="43"/>
  <c r="JM46" i="43"/>
  <c r="JK46" i="43"/>
  <c r="JJ46" i="43"/>
  <c r="JI46" i="43"/>
  <c r="JH46" i="43"/>
  <c r="JD46" i="43"/>
  <c r="JB46" i="43"/>
  <c r="JA46" i="43"/>
  <c r="IZ46" i="43"/>
  <c r="IY46" i="43"/>
  <c r="IU46" i="43"/>
  <c r="IS46" i="43"/>
  <c r="IR46" i="43"/>
  <c r="IQ46" i="43"/>
  <c r="IP46" i="43"/>
  <c r="IL46" i="43"/>
  <c r="IJ46" i="43"/>
  <c r="II46" i="43"/>
  <c r="IH46" i="43"/>
  <c r="IG46" i="43"/>
  <c r="IC46" i="43"/>
  <c r="IA46" i="43"/>
  <c r="HZ46" i="43"/>
  <c r="HY46" i="43"/>
  <c r="HX46" i="43"/>
  <c r="HT46" i="43"/>
  <c r="HR46" i="43"/>
  <c r="HQ46" i="43"/>
  <c r="HP46" i="43"/>
  <c r="HO46" i="43"/>
  <c r="HK46" i="43"/>
  <c r="HI46" i="43"/>
  <c r="HH46" i="43"/>
  <c r="HG46" i="43"/>
  <c r="HF46" i="43"/>
  <c r="HB46" i="43"/>
  <c r="GZ46" i="43"/>
  <c r="GY46" i="43"/>
  <c r="GX46" i="43"/>
  <c r="GW46" i="43"/>
  <c r="GS46" i="43"/>
  <c r="GQ46" i="43"/>
  <c r="GP46" i="43"/>
  <c r="GO46" i="43"/>
  <c r="GN46" i="43"/>
  <c r="GJ46" i="43"/>
  <c r="GH46" i="43"/>
  <c r="GG46" i="43"/>
  <c r="GF46" i="43"/>
  <c r="GE46" i="43"/>
  <c r="GA46" i="43"/>
  <c r="FY46" i="43"/>
  <c r="FX46" i="43"/>
  <c r="FW46" i="43"/>
  <c r="FV46" i="43"/>
  <c r="FR46" i="43"/>
  <c r="FP46" i="43"/>
  <c r="FO46" i="43"/>
  <c r="FN46" i="43"/>
  <c r="FM46" i="43"/>
  <c r="FI46" i="43"/>
  <c r="FG46" i="43"/>
  <c r="FF46" i="43"/>
  <c r="FE46" i="43"/>
  <c r="FD46" i="43"/>
  <c r="EZ46" i="43"/>
  <c r="EX46" i="43"/>
  <c r="EW46" i="43"/>
  <c r="EV46" i="43"/>
  <c r="EU46" i="43"/>
  <c r="EQ46" i="43"/>
  <c r="EO46" i="43"/>
  <c r="EN46" i="43"/>
  <c r="EM46" i="43"/>
  <c r="EL46" i="43"/>
  <c r="EH46" i="43"/>
  <c r="EF46" i="43"/>
  <c r="EE46" i="43"/>
  <c r="EA46" i="43"/>
  <c r="DY46" i="43"/>
  <c r="DX46" i="43"/>
  <c r="DR46" i="43"/>
  <c r="DT46" i="43" s="1"/>
  <c r="DQ46" i="43"/>
  <c r="DK46" i="43"/>
  <c r="DM46" i="43" s="1"/>
  <c r="DJ46" i="43"/>
  <c r="DF46" i="43"/>
  <c r="DD46" i="43"/>
  <c r="DC46" i="43"/>
  <c r="CY46" i="43"/>
  <c r="CW46" i="43"/>
  <c r="CV46" i="43"/>
  <c r="CP46" i="43"/>
  <c r="CR46" i="43" s="1"/>
  <c r="CO46" i="43"/>
  <c r="CI46" i="43"/>
  <c r="CK46" i="43" s="1"/>
  <c r="CH46" i="43"/>
  <c r="CD46" i="43"/>
  <c r="CB46" i="43"/>
  <c r="CA46" i="43"/>
  <c r="BW46" i="43"/>
  <c r="BU46" i="43"/>
  <c r="BT46" i="43"/>
  <c r="BN46" i="43"/>
  <c r="BP46" i="43" s="1"/>
  <c r="BM46" i="43"/>
  <c r="BG46" i="43"/>
  <c r="BI46" i="43" s="1"/>
  <c r="BF46" i="43"/>
  <c r="BB46" i="43"/>
  <c r="AZ46" i="43"/>
  <c r="MM45" i="43"/>
  <c r="ML45" i="43"/>
  <c r="MK45" i="43"/>
  <c r="MJ45" i="43"/>
  <c r="MG45" i="43"/>
  <c r="MH45" i="43" s="1"/>
  <c r="ME45" i="43"/>
  <c r="MD45" i="43"/>
  <c r="MC45" i="43"/>
  <c r="MB45" i="43"/>
  <c r="MA45" i="43"/>
  <c r="LX45" i="43"/>
  <c r="LY45" i="43" s="1"/>
  <c r="LV45" i="43"/>
  <c r="LU45" i="43"/>
  <c r="LT45" i="43"/>
  <c r="LS45" i="43"/>
  <c r="LR45" i="43"/>
  <c r="LO45" i="43"/>
  <c r="LP45" i="43" s="1"/>
  <c r="LM45" i="43"/>
  <c r="LL45" i="43"/>
  <c r="LK45" i="43"/>
  <c r="LJ45" i="43"/>
  <c r="LI45" i="43"/>
  <c r="LF45" i="43"/>
  <c r="LG45" i="43" s="1"/>
  <c r="LD45" i="43"/>
  <c r="LC45" i="43"/>
  <c r="LB45" i="43"/>
  <c r="LA45" i="43"/>
  <c r="KZ45" i="43"/>
  <c r="KW45" i="43"/>
  <c r="KX45" i="43" s="1"/>
  <c r="KU45" i="43"/>
  <c r="KT45" i="43"/>
  <c r="KS45" i="43"/>
  <c r="KR45" i="43"/>
  <c r="KN45" i="43"/>
  <c r="KL45" i="43"/>
  <c r="KK45" i="43"/>
  <c r="KJ45" i="43"/>
  <c r="KI45" i="43"/>
  <c r="KE45" i="43"/>
  <c r="KC45" i="43"/>
  <c r="KB45" i="43"/>
  <c r="KA45" i="43"/>
  <c r="JZ45" i="43"/>
  <c r="JY45" i="43"/>
  <c r="JV45" i="43"/>
  <c r="JW45" i="43" s="1"/>
  <c r="JT45" i="43"/>
  <c r="JS45" i="43"/>
  <c r="JR45" i="43"/>
  <c r="JQ45" i="43"/>
  <c r="JM45" i="43"/>
  <c r="JK45" i="43"/>
  <c r="JJ45" i="43"/>
  <c r="JI45" i="43"/>
  <c r="JH45" i="43"/>
  <c r="JD45" i="43"/>
  <c r="JB45" i="43"/>
  <c r="JA45" i="43"/>
  <c r="IZ45" i="43"/>
  <c r="IY45" i="43"/>
  <c r="IU45" i="43"/>
  <c r="IS45" i="43"/>
  <c r="IR45" i="43"/>
  <c r="IQ45" i="43"/>
  <c r="IP45" i="43"/>
  <c r="IL45" i="43"/>
  <c r="IJ45" i="43"/>
  <c r="II45" i="43"/>
  <c r="IH45" i="43"/>
  <c r="IG45" i="43"/>
  <c r="IC45" i="43"/>
  <c r="IA45" i="43"/>
  <c r="HZ45" i="43"/>
  <c r="HY45" i="43"/>
  <c r="HX45" i="43"/>
  <c r="HT45" i="43"/>
  <c r="HR45" i="43"/>
  <c r="HQ45" i="43"/>
  <c r="HP45" i="43"/>
  <c r="HO45" i="43"/>
  <c r="HK45" i="43"/>
  <c r="HI45" i="43"/>
  <c r="HH45" i="43"/>
  <c r="HG45" i="43"/>
  <c r="HF45" i="43"/>
  <c r="HB45" i="43"/>
  <c r="GZ45" i="43"/>
  <c r="GY45" i="43"/>
  <c r="GX45" i="43"/>
  <c r="GW45" i="43"/>
  <c r="GS45" i="43"/>
  <c r="GQ45" i="43"/>
  <c r="GP45" i="43"/>
  <c r="GO45" i="43"/>
  <c r="GN45" i="43"/>
  <c r="GJ45" i="43"/>
  <c r="GH45" i="43"/>
  <c r="GG45" i="43"/>
  <c r="GF45" i="43"/>
  <c r="GE45" i="43"/>
  <c r="GA45" i="43"/>
  <c r="FY45" i="43"/>
  <c r="FX45" i="43"/>
  <c r="FW45" i="43"/>
  <c r="FV45" i="43"/>
  <c r="FR45" i="43"/>
  <c r="FP45" i="43"/>
  <c r="FO45" i="43"/>
  <c r="FN45" i="43"/>
  <c r="FM45" i="43"/>
  <c r="FI45" i="43"/>
  <c r="FG45" i="43"/>
  <c r="FF45" i="43"/>
  <c r="FE45" i="43"/>
  <c r="FD45" i="43"/>
  <c r="EZ45" i="43"/>
  <c r="EX45" i="43"/>
  <c r="EW45" i="43"/>
  <c r="EV45" i="43"/>
  <c r="EU45" i="43"/>
  <c r="EQ45" i="43"/>
  <c r="EO45" i="43"/>
  <c r="EN45" i="43"/>
  <c r="EM45" i="43"/>
  <c r="EL45" i="43"/>
  <c r="EH45" i="43"/>
  <c r="EF45" i="43"/>
  <c r="EE45" i="43"/>
  <c r="EA45" i="43"/>
  <c r="DY45" i="43"/>
  <c r="DX45" i="43"/>
  <c r="DR45" i="43"/>
  <c r="DT45" i="43" s="1"/>
  <c r="DQ45" i="43"/>
  <c r="DK45" i="43"/>
  <c r="DM45" i="43" s="1"/>
  <c r="DJ45" i="43"/>
  <c r="DF45" i="43"/>
  <c r="DD45" i="43"/>
  <c r="DC45" i="43"/>
  <c r="CY45" i="43"/>
  <c r="CW45" i="43"/>
  <c r="CV45" i="43"/>
  <c r="CP45" i="43"/>
  <c r="CR45" i="43" s="1"/>
  <c r="CO45" i="43"/>
  <c r="CI45" i="43"/>
  <c r="CK45" i="43" s="1"/>
  <c r="CH45" i="43"/>
  <c r="CD45" i="43"/>
  <c r="CB45" i="43"/>
  <c r="CA45" i="43"/>
  <c r="BW45" i="43"/>
  <c r="BU45" i="43"/>
  <c r="BT45" i="43"/>
  <c r="BN45" i="43"/>
  <c r="BP45" i="43" s="1"/>
  <c r="BM45" i="43"/>
  <c r="BG45" i="43"/>
  <c r="BI45" i="43" s="1"/>
  <c r="BF45" i="43"/>
  <c r="BB45" i="43"/>
  <c r="AZ45" i="43"/>
  <c r="MM44" i="43"/>
  <c r="ML44" i="43"/>
  <c r="MK44" i="43"/>
  <c r="MJ44" i="43"/>
  <c r="MG44" i="43"/>
  <c r="MH44" i="43" s="1"/>
  <c r="ME44" i="43"/>
  <c r="MD44" i="43"/>
  <c r="MC44" i="43"/>
  <c r="MB44" i="43"/>
  <c r="MA44" i="43"/>
  <c r="LX44" i="43"/>
  <c r="LY44" i="43" s="1"/>
  <c r="LV44" i="43"/>
  <c r="LU44" i="43"/>
  <c r="LT44" i="43"/>
  <c r="LS44" i="43"/>
  <c r="LR44" i="43"/>
  <c r="LO44" i="43"/>
  <c r="LP44" i="43" s="1"/>
  <c r="LM44" i="43"/>
  <c r="LL44" i="43"/>
  <c r="LK44" i="43"/>
  <c r="LJ44" i="43"/>
  <c r="LI44" i="43"/>
  <c r="LF44" i="43"/>
  <c r="LG44" i="43" s="1"/>
  <c r="LD44" i="43"/>
  <c r="LC44" i="43"/>
  <c r="LB44" i="43"/>
  <c r="LA44" i="43"/>
  <c r="KZ44" i="43"/>
  <c r="KW44" i="43"/>
  <c r="KX44" i="43" s="1"/>
  <c r="KU44" i="43"/>
  <c r="KT44" i="43"/>
  <c r="KS44" i="43"/>
  <c r="KR44" i="43"/>
  <c r="KN44" i="43"/>
  <c r="KL44" i="43"/>
  <c r="KK44" i="43"/>
  <c r="KJ44" i="43"/>
  <c r="KI44" i="43"/>
  <c r="KE44" i="43"/>
  <c r="KC44" i="43"/>
  <c r="KB44" i="43"/>
  <c r="KA44" i="43"/>
  <c r="JZ44" i="43"/>
  <c r="JY44" i="43"/>
  <c r="JV44" i="43"/>
  <c r="JW44" i="43" s="1"/>
  <c r="JT44" i="43"/>
  <c r="JS44" i="43"/>
  <c r="JR44" i="43"/>
  <c r="JQ44" i="43"/>
  <c r="JM44" i="43"/>
  <c r="JK44" i="43"/>
  <c r="JJ44" i="43"/>
  <c r="JI44" i="43"/>
  <c r="JH44" i="43"/>
  <c r="JD44" i="43"/>
  <c r="JB44" i="43"/>
  <c r="JA44" i="43"/>
  <c r="IZ44" i="43"/>
  <c r="IY44" i="43"/>
  <c r="IU44" i="43"/>
  <c r="IS44" i="43"/>
  <c r="IR44" i="43"/>
  <c r="IQ44" i="43"/>
  <c r="IP44" i="43"/>
  <c r="IL44" i="43"/>
  <c r="IJ44" i="43"/>
  <c r="II44" i="43"/>
  <c r="IH44" i="43"/>
  <c r="IG44" i="43"/>
  <c r="IC44" i="43"/>
  <c r="IA44" i="43"/>
  <c r="HZ44" i="43"/>
  <c r="HY44" i="43"/>
  <c r="HX44" i="43"/>
  <c r="HT44" i="43"/>
  <c r="HR44" i="43"/>
  <c r="HQ44" i="43"/>
  <c r="HP44" i="43"/>
  <c r="HO44" i="43"/>
  <c r="HK44" i="43"/>
  <c r="HI44" i="43"/>
  <c r="HH44" i="43"/>
  <c r="HG44" i="43"/>
  <c r="HF44" i="43"/>
  <c r="HB44" i="43"/>
  <c r="GZ44" i="43"/>
  <c r="GY44" i="43"/>
  <c r="GX44" i="43"/>
  <c r="GW44" i="43"/>
  <c r="GS44" i="43"/>
  <c r="GQ44" i="43"/>
  <c r="GP44" i="43"/>
  <c r="GO44" i="43"/>
  <c r="GN44" i="43"/>
  <c r="GJ44" i="43"/>
  <c r="GH44" i="43"/>
  <c r="GG44" i="43"/>
  <c r="GF44" i="43"/>
  <c r="GE44" i="43"/>
  <c r="GA44" i="43"/>
  <c r="FY44" i="43"/>
  <c r="FX44" i="43"/>
  <c r="FW44" i="43"/>
  <c r="FV44" i="43"/>
  <c r="FR44" i="43"/>
  <c r="FP44" i="43"/>
  <c r="FO44" i="43"/>
  <c r="FN44" i="43"/>
  <c r="FM44" i="43"/>
  <c r="FI44" i="43"/>
  <c r="FG44" i="43"/>
  <c r="FF44" i="43"/>
  <c r="FE44" i="43"/>
  <c r="FD44" i="43"/>
  <c r="EZ44" i="43"/>
  <c r="EX44" i="43"/>
  <c r="EW44" i="43"/>
  <c r="EV44" i="43"/>
  <c r="EU44" i="43"/>
  <c r="EQ44" i="43"/>
  <c r="EO44" i="43"/>
  <c r="EN44" i="43"/>
  <c r="EM44" i="43"/>
  <c r="EL44" i="43"/>
  <c r="EH44" i="43"/>
  <c r="EF44" i="43"/>
  <c r="EE44" i="43"/>
  <c r="EA44" i="43"/>
  <c r="DY44" i="43"/>
  <c r="DX44" i="43"/>
  <c r="DR44" i="43"/>
  <c r="DT44" i="43" s="1"/>
  <c r="DQ44" i="43"/>
  <c r="DK44" i="43"/>
  <c r="DM44" i="43" s="1"/>
  <c r="DJ44" i="43"/>
  <c r="DF44" i="43"/>
  <c r="DD44" i="43"/>
  <c r="DC44" i="43"/>
  <c r="CY44" i="43"/>
  <c r="CW44" i="43"/>
  <c r="CV44" i="43"/>
  <c r="CP44" i="43"/>
  <c r="CR44" i="43" s="1"/>
  <c r="CO44" i="43"/>
  <c r="CI44" i="43"/>
  <c r="CK44" i="43" s="1"/>
  <c r="CH44" i="43"/>
  <c r="CD44" i="43"/>
  <c r="CB44" i="43"/>
  <c r="CA44" i="43"/>
  <c r="BW44" i="43"/>
  <c r="BU44" i="43"/>
  <c r="BT44" i="43"/>
  <c r="BN44" i="43"/>
  <c r="BP44" i="43" s="1"/>
  <c r="BM44" i="43"/>
  <c r="BG44" i="43"/>
  <c r="BI44" i="43" s="1"/>
  <c r="BF44" i="43"/>
  <c r="BB44" i="43"/>
  <c r="AZ44" i="43"/>
  <c r="MM43" i="43"/>
  <c r="ML43" i="43"/>
  <c r="MK43" i="43"/>
  <c r="MJ43" i="43"/>
  <c r="MG43" i="43"/>
  <c r="MH43" i="43" s="1"/>
  <c r="ME43" i="43"/>
  <c r="MD43" i="43"/>
  <c r="MC43" i="43"/>
  <c r="MB43" i="43"/>
  <c r="MA43" i="43"/>
  <c r="LX43" i="43"/>
  <c r="LY43" i="43" s="1"/>
  <c r="LV43" i="43"/>
  <c r="LU43" i="43"/>
  <c r="LT43" i="43"/>
  <c r="LS43" i="43"/>
  <c r="LR43" i="43"/>
  <c r="LO43" i="43"/>
  <c r="LP43" i="43" s="1"/>
  <c r="LM43" i="43"/>
  <c r="LL43" i="43"/>
  <c r="LK43" i="43"/>
  <c r="LJ43" i="43"/>
  <c r="LI43" i="43"/>
  <c r="LF43" i="43"/>
  <c r="LG43" i="43" s="1"/>
  <c r="LD43" i="43"/>
  <c r="LC43" i="43"/>
  <c r="LB43" i="43"/>
  <c r="LA43" i="43"/>
  <c r="KZ43" i="43"/>
  <c r="KW43" i="43"/>
  <c r="KX43" i="43" s="1"/>
  <c r="KU43" i="43"/>
  <c r="KT43" i="43"/>
  <c r="KS43" i="43"/>
  <c r="KR43" i="43"/>
  <c r="KN43" i="43"/>
  <c r="KL43" i="43"/>
  <c r="KK43" i="43"/>
  <c r="KJ43" i="43"/>
  <c r="KI43" i="43"/>
  <c r="KE43" i="43"/>
  <c r="KC43" i="43"/>
  <c r="KB43" i="43"/>
  <c r="KA43" i="43"/>
  <c r="JZ43" i="43"/>
  <c r="JY43" i="43"/>
  <c r="JV43" i="43"/>
  <c r="JW43" i="43" s="1"/>
  <c r="JT43" i="43"/>
  <c r="JS43" i="43"/>
  <c r="JR43" i="43"/>
  <c r="JQ43" i="43"/>
  <c r="JM43" i="43"/>
  <c r="JK43" i="43"/>
  <c r="JJ43" i="43"/>
  <c r="JI43" i="43"/>
  <c r="JH43" i="43"/>
  <c r="JD43" i="43"/>
  <c r="JB43" i="43"/>
  <c r="JA43" i="43"/>
  <c r="IZ43" i="43"/>
  <c r="IY43" i="43"/>
  <c r="IU43" i="43"/>
  <c r="IS43" i="43"/>
  <c r="IR43" i="43"/>
  <c r="IQ43" i="43"/>
  <c r="IP43" i="43"/>
  <c r="IL43" i="43"/>
  <c r="IJ43" i="43"/>
  <c r="II43" i="43"/>
  <c r="IH43" i="43"/>
  <c r="IG43" i="43"/>
  <c r="IC43" i="43"/>
  <c r="IA43" i="43"/>
  <c r="HZ43" i="43"/>
  <c r="HY43" i="43"/>
  <c r="HX43" i="43"/>
  <c r="HT43" i="43"/>
  <c r="HR43" i="43"/>
  <c r="HQ43" i="43"/>
  <c r="HP43" i="43"/>
  <c r="HO43" i="43"/>
  <c r="HK43" i="43"/>
  <c r="HI43" i="43"/>
  <c r="HH43" i="43"/>
  <c r="HG43" i="43"/>
  <c r="HF43" i="43"/>
  <c r="HB43" i="43"/>
  <c r="GZ43" i="43"/>
  <c r="GY43" i="43"/>
  <c r="GX43" i="43"/>
  <c r="GW43" i="43"/>
  <c r="GS43" i="43"/>
  <c r="GQ43" i="43"/>
  <c r="GP43" i="43"/>
  <c r="GO43" i="43"/>
  <c r="GN43" i="43"/>
  <c r="GJ43" i="43"/>
  <c r="GH43" i="43"/>
  <c r="GG43" i="43"/>
  <c r="GF43" i="43"/>
  <c r="GE43" i="43"/>
  <c r="GA43" i="43"/>
  <c r="FY43" i="43"/>
  <c r="FX43" i="43"/>
  <c r="FW43" i="43"/>
  <c r="FV43" i="43"/>
  <c r="FR43" i="43"/>
  <c r="FP43" i="43"/>
  <c r="FO43" i="43"/>
  <c r="FN43" i="43"/>
  <c r="FM43" i="43"/>
  <c r="FI43" i="43"/>
  <c r="FG43" i="43"/>
  <c r="FF43" i="43"/>
  <c r="FE43" i="43"/>
  <c r="FD43" i="43"/>
  <c r="EZ43" i="43"/>
  <c r="EX43" i="43"/>
  <c r="EW43" i="43"/>
  <c r="EV43" i="43"/>
  <c r="EU43" i="43"/>
  <c r="EQ43" i="43"/>
  <c r="EO43" i="43"/>
  <c r="EN43" i="43"/>
  <c r="EM43" i="43"/>
  <c r="EL43" i="43"/>
  <c r="EH43" i="43"/>
  <c r="EF43" i="43"/>
  <c r="EE43" i="43"/>
  <c r="DY43" i="43"/>
  <c r="EA43" i="43" s="1"/>
  <c r="DX43" i="43"/>
  <c r="DT43" i="43"/>
  <c r="DR43" i="43"/>
  <c r="DQ43" i="43"/>
  <c r="DM43" i="43"/>
  <c r="DK43" i="43"/>
  <c r="DJ43" i="43"/>
  <c r="DD43" i="43"/>
  <c r="DF43" i="43" s="1"/>
  <c r="DC43" i="43"/>
  <c r="CW43" i="43"/>
  <c r="CY43" i="43" s="1"/>
  <c r="CV43" i="43"/>
  <c r="CR43" i="43"/>
  <c r="CP43" i="43"/>
  <c r="CO43" i="43"/>
  <c r="CK43" i="43"/>
  <c r="CI43" i="43"/>
  <c r="CH43" i="43"/>
  <c r="CB43" i="43"/>
  <c r="CD43" i="43" s="1"/>
  <c r="CA43" i="43"/>
  <c r="BU43" i="43"/>
  <c r="BW43" i="43" s="1"/>
  <c r="BT43" i="43"/>
  <c r="BP43" i="43"/>
  <c r="BN43" i="43"/>
  <c r="BM43" i="43"/>
  <c r="BI43" i="43"/>
  <c r="BG43" i="43"/>
  <c r="BF43" i="43"/>
  <c r="AZ43" i="43"/>
  <c r="BB43" i="43" s="1"/>
  <c r="MM42" i="43"/>
  <c r="ML42" i="43"/>
  <c r="MK42" i="43"/>
  <c r="MJ42" i="43"/>
  <c r="MG42" i="43"/>
  <c r="MH42" i="43" s="1"/>
  <c r="ME42" i="43"/>
  <c r="MD42" i="43"/>
  <c r="MC42" i="43"/>
  <c r="MB42" i="43"/>
  <c r="MA42" i="43"/>
  <c r="LX42" i="43"/>
  <c r="LY42" i="43" s="1"/>
  <c r="LV42" i="43"/>
  <c r="LU42" i="43"/>
  <c r="LT42" i="43"/>
  <c r="LS42" i="43"/>
  <c r="LR42" i="43"/>
  <c r="LO42" i="43"/>
  <c r="LP42" i="43" s="1"/>
  <c r="LM42" i="43"/>
  <c r="LL42" i="43"/>
  <c r="LK42" i="43"/>
  <c r="LJ42" i="43"/>
  <c r="LI42" i="43"/>
  <c r="LF42" i="43"/>
  <c r="LG42" i="43" s="1"/>
  <c r="LD42" i="43"/>
  <c r="LC42" i="43"/>
  <c r="LB42" i="43"/>
  <c r="LA42" i="43"/>
  <c r="KZ42" i="43"/>
  <c r="KW42" i="43"/>
  <c r="KX42" i="43" s="1"/>
  <c r="KU42" i="43"/>
  <c r="KT42" i="43"/>
  <c r="KS42" i="43"/>
  <c r="KR42" i="43"/>
  <c r="KN42" i="43"/>
  <c r="KL42" i="43"/>
  <c r="KK42" i="43"/>
  <c r="KJ42" i="43"/>
  <c r="KI42" i="43"/>
  <c r="KE42" i="43"/>
  <c r="KC42" i="43"/>
  <c r="KB42" i="43"/>
  <c r="KA42" i="43"/>
  <c r="JZ42" i="43"/>
  <c r="JY42" i="43"/>
  <c r="JV42" i="43"/>
  <c r="JW42" i="43" s="1"/>
  <c r="JT42" i="43"/>
  <c r="JS42" i="43"/>
  <c r="JR42" i="43"/>
  <c r="JQ42" i="43"/>
  <c r="JM42" i="43"/>
  <c r="JK42" i="43"/>
  <c r="JJ42" i="43"/>
  <c r="JI42" i="43"/>
  <c r="JH42" i="43"/>
  <c r="JD42" i="43"/>
  <c r="JB42" i="43"/>
  <c r="JA42" i="43"/>
  <c r="IZ42" i="43"/>
  <c r="IY42" i="43"/>
  <c r="IU42" i="43"/>
  <c r="IS42" i="43"/>
  <c r="IR42" i="43"/>
  <c r="IQ42" i="43"/>
  <c r="IP42" i="43"/>
  <c r="IL42" i="43"/>
  <c r="IJ42" i="43"/>
  <c r="II42" i="43"/>
  <c r="IH42" i="43"/>
  <c r="IG42" i="43"/>
  <c r="IC42" i="43"/>
  <c r="IA42" i="43"/>
  <c r="HZ42" i="43"/>
  <c r="HY42" i="43"/>
  <c r="HX42" i="43"/>
  <c r="HT42" i="43"/>
  <c r="HR42" i="43"/>
  <c r="HQ42" i="43"/>
  <c r="HP42" i="43"/>
  <c r="HO42" i="43"/>
  <c r="HK42" i="43"/>
  <c r="HI42" i="43"/>
  <c r="HH42" i="43"/>
  <c r="HG42" i="43"/>
  <c r="HF42" i="43"/>
  <c r="HB42" i="43"/>
  <c r="GZ42" i="43"/>
  <c r="GY42" i="43"/>
  <c r="GX42" i="43"/>
  <c r="GW42" i="43"/>
  <c r="GS42" i="43"/>
  <c r="GQ42" i="43"/>
  <c r="GP42" i="43"/>
  <c r="GO42" i="43"/>
  <c r="GN42" i="43"/>
  <c r="GJ42" i="43"/>
  <c r="GH42" i="43"/>
  <c r="GG42" i="43"/>
  <c r="GF42" i="43"/>
  <c r="GE42" i="43"/>
  <c r="GA42" i="43"/>
  <c r="FY42" i="43"/>
  <c r="FX42" i="43"/>
  <c r="FW42" i="43"/>
  <c r="FV42" i="43"/>
  <c r="FR42" i="43"/>
  <c r="FP42" i="43"/>
  <c r="FO42" i="43"/>
  <c r="FN42" i="43"/>
  <c r="FM42" i="43"/>
  <c r="FI42" i="43"/>
  <c r="FG42" i="43"/>
  <c r="FF42" i="43"/>
  <c r="FE42" i="43"/>
  <c r="FD42" i="43"/>
  <c r="EZ42" i="43"/>
  <c r="EX42" i="43"/>
  <c r="EW42" i="43"/>
  <c r="EV42" i="43"/>
  <c r="EU42" i="43"/>
  <c r="EQ42" i="43"/>
  <c r="EO42" i="43"/>
  <c r="EN42" i="43"/>
  <c r="EM42" i="43"/>
  <c r="EL42" i="43"/>
  <c r="EH42" i="43"/>
  <c r="EF42" i="43"/>
  <c r="EE42" i="43"/>
  <c r="DY42" i="43"/>
  <c r="EA42" i="43" s="1"/>
  <c r="DX42" i="43"/>
  <c r="DT42" i="43"/>
  <c r="DR42" i="43"/>
  <c r="DQ42" i="43"/>
  <c r="DM42" i="43"/>
  <c r="DK42" i="43"/>
  <c r="DJ42" i="43"/>
  <c r="DD42" i="43"/>
  <c r="DF42" i="43" s="1"/>
  <c r="DC42" i="43"/>
  <c r="CW42" i="43"/>
  <c r="CY42" i="43" s="1"/>
  <c r="CV42" i="43"/>
  <c r="CR42" i="43"/>
  <c r="CP42" i="43"/>
  <c r="CO42" i="43"/>
  <c r="CK42" i="43"/>
  <c r="CI42" i="43"/>
  <c r="CH42" i="43"/>
  <c r="CB42" i="43"/>
  <c r="CD42" i="43" s="1"/>
  <c r="CA42" i="43"/>
  <c r="BU42" i="43"/>
  <c r="BW42" i="43" s="1"/>
  <c r="BT42" i="43"/>
  <c r="BP42" i="43"/>
  <c r="BN42" i="43"/>
  <c r="BM42" i="43"/>
  <c r="BI42" i="43"/>
  <c r="BG42" i="43"/>
  <c r="BF42" i="43"/>
  <c r="AZ42" i="43"/>
  <c r="BB42" i="43" s="1"/>
  <c r="MM41" i="43"/>
  <c r="ML41" i="43"/>
  <c r="MK41" i="43"/>
  <c r="MJ41" i="43"/>
  <c r="MH41" i="43"/>
  <c r="MG41" i="43"/>
  <c r="ME41" i="43"/>
  <c r="MD41" i="43"/>
  <c r="MC41" i="43"/>
  <c r="MB41" i="43"/>
  <c r="MA41" i="43"/>
  <c r="LX41" i="43"/>
  <c r="LY41" i="43" s="1"/>
  <c r="LV41" i="43"/>
  <c r="LU41" i="43"/>
  <c r="LT41" i="43"/>
  <c r="LS41" i="43"/>
  <c r="LR41" i="43"/>
  <c r="LO41" i="43"/>
  <c r="LP41" i="43" s="1"/>
  <c r="LM41" i="43"/>
  <c r="LL41" i="43"/>
  <c r="LK41" i="43"/>
  <c r="LJ41" i="43"/>
  <c r="LI41" i="43"/>
  <c r="LF41" i="43"/>
  <c r="LG41" i="43" s="1"/>
  <c r="LD41" i="43"/>
  <c r="LC41" i="43"/>
  <c r="LB41" i="43"/>
  <c r="LA41" i="43"/>
  <c r="KZ41" i="43"/>
  <c r="KW41" i="43"/>
  <c r="KX41" i="43" s="1"/>
  <c r="KU41" i="43"/>
  <c r="KT41" i="43"/>
  <c r="KS41" i="43"/>
  <c r="KR41" i="43"/>
  <c r="KN41" i="43"/>
  <c r="KL41" i="43"/>
  <c r="KK41" i="43"/>
  <c r="KJ41" i="43"/>
  <c r="KI41" i="43"/>
  <c r="KE41" i="43"/>
  <c r="KC41" i="43"/>
  <c r="KB41" i="43"/>
  <c r="KA41" i="43"/>
  <c r="JZ41" i="43"/>
  <c r="JY41" i="43"/>
  <c r="JV41" i="43"/>
  <c r="JW41" i="43" s="1"/>
  <c r="JT41" i="43"/>
  <c r="JS41" i="43"/>
  <c r="JR41" i="43"/>
  <c r="JQ41" i="43"/>
  <c r="JM41" i="43"/>
  <c r="JK41" i="43"/>
  <c r="JJ41" i="43"/>
  <c r="JI41" i="43"/>
  <c r="JH41" i="43"/>
  <c r="JD41" i="43"/>
  <c r="JB41" i="43"/>
  <c r="JA41" i="43"/>
  <c r="IZ41" i="43"/>
  <c r="IY41" i="43"/>
  <c r="IU41" i="43"/>
  <c r="IS41" i="43"/>
  <c r="IR41" i="43"/>
  <c r="IQ41" i="43"/>
  <c r="IP41" i="43"/>
  <c r="IL41" i="43"/>
  <c r="IJ41" i="43"/>
  <c r="II41" i="43"/>
  <c r="IH41" i="43"/>
  <c r="IG41" i="43"/>
  <c r="IC41" i="43"/>
  <c r="IA41" i="43"/>
  <c r="HZ41" i="43"/>
  <c r="HY41" i="43"/>
  <c r="HX41" i="43"/>
  <c r="HT41" i="43"/>
  <c r="HR41" i="43"/>
  <c r="HQ41" i="43"/>
  <c r="HP41" i="43"/>
  <c r="HO41" i="43"/>
  <c r="HK41" i="43"/>
  <c r="HI41" i="43"/>
  <c r="HH41" i="43"/>
  <c r="HG41" i="43"/>
  <c r="HF41" i="43"/>
  <c r="HB41" i="43"/>
  <c r="GZ41" i="43"/>
  <c r="GY41" i="43"/>
  <c r="GX41" i="43"/>
  <c r="GW41" i="43"/>
  <c r="GS41" i="43"/>
  <c r="GQ41" i="43"/>
  <c r="GP41" i="43"/>
  <c r="GO41" i="43"/>
  <c r="GN41" i="43"/>
  <c r="GJ41" i="43"/>
  <c r="GH41" i="43"/>
  <c r="GG41" i="43"/>
  <c r="GF41" i="43"/>
  <c r="GE41" i="43"/>
  <c r="GA41" i="43"/>
  <c r="FY41" i="43"/>
  <c r="FX41" i="43"/>
  <c r="FW41" i="43"/>
  <c r="FV41" i="43"/>
  <c r="FR41" i="43"/>
  <c r="FP41" i="43"/>
  <c r="FO41" i="43"/>
  <c r="FN41" i="43"/>
  <c r="FM41" i="43"/>
  <c r="FI41" i="43"/>
  <c r="FG41" i="43"/>
  <c r="FF41" i="43"/>
  <c r="FE41" i="43"/>
  <c r="FD41" i="43"/>
  <c r="EZ41" i="43"/>
  <c r="EX41" i="43"/>
  <c r="EW41" i="43"/>
  <c r="EV41" i="43"/>
  <c r="EU41" i="43"/>
  <c r="EQ41" i="43"/>
  <c r="EO41" i="43"/>
  <c r="EN41" i="43"/>
  <c r="EM41" i="43"/>
  <c r="EL41" i="43"/>
  <c r="EH41" i="43"/>
  <c r="EF41" i="43"/>
  <c r="EE41" i="43"/>
  <c r="DY41" i="43"/>
  <c r="EA41" i="43" s="1"/>
  <c r="DX41" i="43"/>
  <c r="DT41" i="43"/>
  <c r="DR41" i="43"/>
  <c r="DQ41" i="43"/>
  <c r="DM41" i="43"/>
  <c r="DK41" i="43"/>
  <c r="DJ41" i="43"/>
  <c r="DD41" i="43"/>
  <c r="DF41" i="43" s="1"/>
  <c r="DC41" i="43"/>
  <c r="CW41" i="43"/>
  <c r="CY41" i="43" s="1"/>
  <c r="CV41" i="43"/>
  <c r="CR41" i="43"/>
  <c r="CP41" i="43"/>
  <c r="CO41" i="43"/>
  <c r="CK41" i="43"/>
  <c r="CI41" i="43"/>
  <c r="CH41" i="43"/>
  <c r="CB41" i="43"/>
  <c r="CD41" i="43" s="1"/>
  <c r="CA41" i="43"/>
  <c r="BU41" i="43"/>
  <c r="BW41" i="43" s="1"/>
  <c r="BT41" i="43"/>
  <c r="BP41" i="43"/>
  <c r="BN41" i="43"/>
  <c r="BM41" i="43"/>
  <c r="BI41" i="43"/>
  <c r="BG41" i="43"/>
  <c r="BF41" i="43"/>
  <c r="AZ41" i="43"/>
  <c r="BB41" i="43" s="1"/>
  <c r="MM40" i="43"/>
  <c r="ML40" i="43"/>
  <c r="MK40" i="43"/>
  <c r="MJ40" i="43"/>
  <c r="MG40" i="43"/>
  <c r="MH40" i="43" s="1"/>
  <c r="ME40" i="43"/>
  <c r="MD40" i="43"/>
  <c r="MC40" i="43"/>
  <c r="MB40" i="43"/>
  <c r="MA40" i="43"/>
  <c r="LX40" i="43"/>
  <c r="LY40" i="43" s="1"/>
  <c r="LV40" i="43"/>
  <c r="LU40" i="43"/>
  <c r="LT40" i="43"/>
  <c r="LS40" i="43"/>
  <c r="LR40" i="43"/>
  <c r="LO40" i="43"/>
  <c r="LP40" i="43" s="1"/>
  <c r="LM40" i="43"/>
  <c r="LL40" i="43"/>
  <c r="LK40" i="43"/>
  <c r="LJ40" i="43"/>
  <c r="LI40" i="43"/>
  <c r="LF40" i="43"/>
  <c r="LG40" i="43" s="1"/>
  <c r="LD40" i="43"/>
  <c r="LC40" i="43"/>
  <c r="LB40" i="43"/>
  <c r="LA40" i="43"/>
  <c r="KZ40" i="43"/>
  <c r="KW40" i="43"/>
  <c r="KX40" i="43" s="1"/>
  <c r="KU40" i="43"/>
  <c r="KT40" i="43"/>
  <c r="KS40" i="43"/>
  <c r="KR40" i="43"/>
  <c r="KN40" i="43"/>
  <c r="KL40" i="43"/>
  <c r="KK40" i="43"/>
  <c r="KJ40" i="43"/>
  <c r="KI40" i="43"/>
  <c r="KE40" i="43"/>
  <c r="KC40" i="43"/>
  <c r="KB40" i="43"/>
  <c r="KA40" i="43"/>
  <c r="JZ40" i="43"/>
  <c r="JY40" i="43"/>
  <c r="JV40" i="43"/>
  <c r="JW40" i="43" s="1"/>
  <c r="JT40" i="43"/>
  <c r="JS40" i="43"/>
  <c r="JR40" i="43"/>
  <c r="JQ40" i="43"/>
  <c r="JM40" i="43"/>
  <c r="JK40" i="43"/>
  <c r="JJ40" i="43"/>
  <c r="JI40" i="43"/>
  <c r="JH40" i="43"/>
  <c r="JD40" i="43"/>
  <c r="JB40" i="43"/>
  <c r="JA40" i="43"/>
  <c r="IZ40" i="43"/>
  <c r="IY40" i="43"/>
  <c r="IU40" i="43"/>
  <c r="IS40" i="43"/>
  <c r="IR40" i="43"/>
  <c r="IQ40" i="43"/>
  <c r="IP40" i="43"/>
  <c r="IL40" i="43"/>
  <c r="IJ40" i="43"/>
  <c r="II40" i="43"/>
  <c r="IH40" i="43"/>
  <c r="IG40" i="43"/>
  <c r="IC40" i="43"/>
  <c r="IA40" i="43"/>
  <c r="HZ40" i="43"/>
  <c r="HY40" i="43"/>
  <c r="HX40" i="43"/>
  <c r="HT40" i="43"/>
  <c r="HR40" i="43"/>
  <c r="HQ40" i="43"/>
  <c r="HP40" i="43"/>
  <c r="HO40" i="43"/>
  <c r="HK40" i="43"/>
  <c r="HI40" i="43"/>
  <c r="HH40" i="43"/>
  <c r="HG40" i="43"/>
  <c r="HF40" i="43"/>
  <c r="HB40" i="43"/>
  <c r="GZ40" i="43"/>
  <c r="GY40" i="43"/>
  <c r="GX40" i="43"/>
  <c r="GW40" i="43"/>
  <c r="GS40" i="43"/>
  <c r="GQ40" i="43"/>
  <c r="GP40" i="43"/>
  <c r="GO40" i="43"/>
  <c r="GN40" i="43"/>
  <c r="GJ40" i="43"/>
  <c r="GH40" i="43"/>
  <c r="GG40" i="43"/>
  <c r="GF40" i="43"/>
  <c r="GE40" i="43"/>
  <c r="GA40" i="43"/>
  <c r="FY40" i="43"/>
  <c r="FX40" i="43"/>
  <c r="FW40" i="43"/>
  <c r="FV40" i="43"/>
  <c r="FR40" i="43"/>
  <c r="FP40" i="43"/>
  <c r="FO40" i="43"/>
  <c r="FN40" i="43"/>
  <c r="FM40" i="43"/>
  <c r="FI40" i="43"/>
  <c r="FG40" i="43"/>
  <c r="FF40" i="43"/>
  <c r="FE40" i="43"/>
  <c r="FD40" i="43"/>
  <c r="EZ40" i="43"/>
  <c r="EX40" i="43"/>
  <c r="EW40" i="43"/>
  <c r="EV40" i="43"/>
  <c r="EU40" i="43"/>
  <c r="EQ40" i="43"/>
  <c r="EO40" i="43"/>
  <c r="EN40" i="43"/>
  <c r="EM40" i="43"/>
  <c r="EL40" i="43"/>
  <c r="EH40" i="43"/>
  <c r="EF40" i="43"/>
  <c r="EE40" i="43"/>
  <c r="DY40" i="43"/>
  <c r="EA40" i="43" s="1"/>
  <c r="DX40" i="43"/>
  <c r="DT40" i="43"/>
  <c r="DR40" i="43"/>
  <c r="DQ40" i="43"/>
  <c r="DM40" i="43"/>
  <c r="DK40" i="43"/>
  <c r="DJ40" i="43"/>
  <c r="DD40" i="43"/>
  <c r="DF40" i="43" s="1"/>
  <c r="DC40" i="43"/>
  <c r="CW40" i="43"/>
  <c r="CY40" i="43" s="1"/>
  <c r="CV40" i="43"/>
  <c r="CR40" i="43"/>
  <c r="CP40" i="43"/>
  <c r="CO40" i="43"/>
  <c r="CK40" i="43"/>
  <c r="CI40" i="43"/>
  <c r="CH40" i="43"/>
  <c r="CB40" i="43"/>
  <c r="CD40" i="43" s="1"/>
  <c r="CA40" i="43"/>
  <c r="BU40" i="43"/>
  <c r="BW40" i="43" s="1"/>
  <c r="BT40" i="43"/>
  <c r="BP40" i="43"/>
  <c r="BN40" i="43"/>
  <c r="BM40" i="43"/>
  <c r="BI40" i="43"/>
  <c r="BG40" i="43"/>
  <c r="BF40" i="43"/>
  <c r="AZ40" i="43"/>
  <c r="BB40" i="43" s="1"/>
  <c r="MM39" i="43"/>
  <c r="ML39" i="43"/>
  <c r="MK39" i="43"/>
  <c r="MJ39" i="43"/>
  <c r="MG39" i="43"/>
  <c r="MH39" i="43" s="1"/>
  <c r="ME39" i="43"/>
  <c r="MD39" i="43"/>
  <c r="MC39" i="43"/>
  <c r="MB39" i="43"/>
  <c r="MA39" i="43"/>
  <c r="LX39" i="43"/>
  <c r="LY39" i="43" s="1"/>
  <c r="LV39" i="43"/>
  <c r="LU39" i="43"/>
  <c r="LT39" i="43"/>
  <c r="LS39" i="43"/>
  <c r="LR39" i="43"/>
  <c r="LO39" i="43"/>
  <c r="LP39" i="43" s="1"/>
  <c r="LM39" i="43"/>
  <c r="LL39" i="43"/>
  <c r="LK39" i="43"/>
  <c r="LJ39" i="43"/>
  <c r="LI39" i="43"/>
  <c r="LF39" i="43"/>
  <c r="LG39" i="43" s="1"/>
  <c r="LD39" i="43"/>
  <c r="LC39" i="43"/>
  <c r="LB39" i="43"/>
  <c r="LA39" i="43"/>
  <c r="KZ39" i="43"/>
  <c r="KW39" i="43"/>
  <c r="KX39" i="43" s="1"/>
  <c r="KU39" i="43"/>
  <c r="KT39" i="43"/>
  <c r="KS39" i="43"/>
  <c r="KR39" i="43"/>
  <c r="KN39" i="43"/>
  <c r="KL39" i="43"/>
  <c r="KK39" i="43"/>
  <c r="KJ39" i="43"/>
  <c r="KI39" i="43"/>
  <c r="KE39" i="43"/>
  <c r="KC39" i="43"/>
  <c r="KB39" i="43"/>
  <c r="KA39" i="43"/>
  <c r="JZ39" i="43"/>
  <c r="JY39" i="43"/>
  <c r="JV39" i="43"/>
  <c r="JW39" i="43" s="1"/>
  <c r="JT39" i="43"/>
  <c r="JS39" i="43"/>
  <c r="JR39" i="43"/>
  <c r="JQ39" i="43"/>
  <c r="JM39" i="43"/>
  <c r="JK39" i="43"/>
  <c r="JJ39" i="43"/>
  <c r="JI39" i="43"/>
  <c r="JH39" i="43"/>
  <c r="JD39" i="43"/>
  <c r="JB39" i="43"/>
  <c r="JA39" i="43"/>
  <c r="IZ39" i="43"/>
  <c r="IY39" i="43"/>
  <c r="IU39" i="43"/>
  <c r="IS39" i="43"/>
  <c r="IR39" i="43"/>
  <c r="IQ39" i="43"/>
  <c r="IP39" i="43"/>
  <c r="IL39" i="43"/>
  <c r="IJ39" i="43"/>
  <c r="II39" i="43"/>
  <c r="IH39" i="43"/>
  <c r="IG39" i="43"/>
  <c r="IC39" i="43"/>
  <c r="IA39" i="43"/>
  <c r="HZ39" i="43"/>
  <c r="HY39" i="43"/>
  <c r="HX39" i="43"/>
  <c r="HT39" i="43"/>
  <c r="HR39" i="43"/>
  <c r="HQ39" i="43"/>
  <c r="HP39" i="43"/>
  <c r="HO39" i="43"/>
  <c r="HK39" i="43"/>
  <c r="HI39" i="43"/>
  <c r="HH39" i="43"/>
  <c r="HG39" i="43"/>
  <c r="HF39" i="43"/>
  <c r="HB39" i="43"/>
  <c r="GZ39" i="43"/>
  <c r="GY39" i="43"/>
  <c r="GX39" i="43"/>
  <c r="GW39" i="43"/>
  <c r="GS39" i="43"/>
  <c r="GQ39" i="43"/>
  <c r="GP39" i="43"/>
  <c r="GO39" i="43"/>
  <c r="GN39" i="43"/>
  <c r="GJ39" i="43"/>
  <c r="GH39" i="43"/>
  <c r="GG39" i="43"/>
  <c r="GF39" i="43"/>
  <c r="GE39" i="43"/>
  <c r="GA39" i="43"/>
  <c r="FY39" i="43"/>
  <c r="FX39" i="43"/>
  <c r="FW39" i="43"/>
  <c r="FV39" i="43"/>
  <c r="FR39" i="43"/>
  <c r="FP39" i="43"/>
  <c r="FO39" i="43"/>
  <c r="FN39" i="43"/>
  <c r="FM39" i="43"/>
  <c r="FI39" i="43"/>
  <c r="FG39" i="43"/>
  <c r="FF39" i="43"/>
  <c r="FE39" i="43"/>
  <c r="FD39" i="43"/>
  <c r="EZ39" i="43"/>
  <c r="EX39" i="43"/>
  <c r="EW39" i="43"/>
  <c r="EV39" i="43"/>
  <c r="EU39" i="43"/>
  <c r="EQ39" i="43"/>
  <c r="EO39" i="43"/>
  <c r="EN39" i="43"/>
  <c r="EM39" i="43"/>
  <c r="EL39" i="43"/>
  <c r="EH39" i="43"/>
  <c r="EF39" i="43"/>
  <c r="EE39" i="43"/>
  <c r="DY39" i="43"/>
  <c r="EA39" i="43" s="1"/>
  <c r="DX39" i="43"/>
  <c r="DT39" i="43"/>
  <c r="DR39" i="43"/>
  <c r="DQ39" i="43"/>
  <c r="DM39" i="43"/>
  <c r="DK39" i="43"/>
  <c r="DJ39" i="43"/>
  <c r="DD39" i="43"/>
  <c r="DF39" i="43" s="1"/>
  <c r="DC39" i="43"/>
  <c r="CW39" i="43"/>
  <c r="CY39" i="43" s="1"/>
  <c r="CV39" i="43"/>
  <c r="CR39" i="43"/>
  <c r="CP39" i="43"/>
  <c r="CO39" i="43"/>
  <c r="CK39" i="43"/>
  <c r="CI39" i="43"/>
  <c r="CH39" i="43"/>
  <c r="CB39" i="43"/>
  <c r="CD39" i="43" s="1"/>
  <c r="CA39" i="43"/>
  <c r="BU39" i="43"/>
  <c r="BW39" i="43" s="1"/>
  <c r="BT39" i="43"/>
  <c r="BP39" i="43"/>
  <c r="BN39" i="43"/>
  <c r="BM39" i="43"/>
  <c r="BI39" i="43"/>
  <c r="BG39" i="43"/>
  <c r="BF39" i="43"/>
  <c r="AZ39" i="43"/>
  <c r="BB39" i="43" s="1"/>
  <c r="MM38" i="43"/>
  <c r="ML38" i="43"/>
  <c r="MK38" i="43"/>
  <c r="MJ38" i="43"/>
  <c r="MG38" i="43"/>
  <c r="MH38" i="43" s="1"/>
  <c r="ME38" i="43"/>
  <c r="MD38" i="43"/>
  <c r="MC38" i="43"/>
  <c r="MB38" i="43"/>
  <c r="MA38" i="43"/>
  <c r="LX38" i="43"/>
  <c r="LY38" i="43" s="1"/>
  <c r="LV38" i="43"/>
  <c r="LU38" i="43"/>
  <c r="LT38" i="43"/>
  <c r="LS38" i="43"/>
  <c r="LR38" i="43"/>
  <c r="LO38" i="43"/>
  <c r="LP38" i="43" s="1"/>
  <c r="LM38" i="43"/>
  <c r="LL38" i="43"/>
  <c r="LK38" i="43"/>
  <c r="LJ38" i="43"/>
  <c r="LI38" i="43"/>
  <c r="LF38" i="43"/>
  <c r="LG38" i="43" s="1"/>
  <c r="LD38" i="43"/>
  <c r="LC38" i="43"/>
  <c r="LB38" i="43"/>
  <c r="LA38" i="43"/>
  <c r="KZ38" i="43"/>
  <c r="KW38" i="43"/>
  <c r="KX38" i="43" s="1"/>
  <c r="KU38" i="43"/>
  <c r="KT38" i="43"/>
  <c r="KS38" i="43"/>
  <c r="KR38" i="43"/>
  <c r="KN38" i="43"/>
  <c r="KL38" i="43"/>
  <c r="KK38" i="43"/>
  <c r="KJ38" i="43"/>
  <c r="KI38" i="43"/>
  <c r="KE38" i="43"/>
  <c r="KC38" i="43"/>
  <c r="KB38" i="43"/>
  <c r="KA38" i="43"/>
  <c r="JZ38" i="43"/>
  <c r="JY38" i="43"/>
  <c r="JV38" i="43"/>
  <c r="JW38" i="43" s="1"/>
  <c r="JT38" i="43"/>
  <c r="JS38" i="43"/>
  <c r="JR38" i="43"/>
  <c r="JQ38" i="43"/>
  <c r="JM38" i="43"/>
  <c r="JK38" i="43"/>
  <c r="JJ38" i="43"/>
  <c r="JI38" i="43"/>
  <c r="JH38" i="43"/>
  <c r="JD38" i="43"/>
  <c r="JB38" i="43"/>
  <c r="JA38" i="43"/>
  <c r="IZ38" i="43"/>
  <c r="IY38" i="43"/>
  <c r="IU38" i="43"/>
  <c r="IS38" i="43"/>
  <c r="IR38" i="43"/>
  <c r="IQ38" i="43"/>
  <c r="IP38" i="43"/>
  <c r="IL38" i="43"/>
  <c r="IJ38" i="43"/>
  <c r="II38" i="43"/>
  <c r="IH38" i="43"/>
  <c r="IG38" i="43"/>
  <c r="IC38" i="43"/>
  <c r="IA38" i="43"/>
  <c r="HZ38" i="43"/>
  <c r="HY38" i="43"/>
  <c r="HX38" i="43"/>
  <c r="HT38" i="43"/>
  <c r="HR38" i="43"/>
  <c r="HQ38" i="43"/>
  <c r="HP38" i="43"/>
  <c r="HO38" i="43"/>
  <c r="HK38" i="43"/>
  <c r="HI38" i="43"/>
  <c r="HH38" i="43"/>
  <c r="HG38" i="43"/>
  <c r="HF38" i="43"/>
  <c r="HB38" i="43"/>
  <c r="GZ38" i="43"/>
  <c r="GY38" i="43"/>
  <c r="GX38" i="43"/>
  <c r="GW38" i="43"/>
  <c r="GS38" i="43"/>
  <c r="GQ38" i="43"/>
  <c r="GP38" i="43"/>
  <c r="GO38" i="43"/>
  <c r="GN38" i="43"/>
  <c r="GJ38" i="43"/>
  <c r="GH38" i="43"/>
  <c r="GG38" i="43"/>
  <c r="GF38" i="43"/>
  <c r="GE38" i="43"/>
  <c r="GA38" i="43"/>
  <c r="FY38" i="43"/>
  <c r="FX38" i="43"/>
  <c r="FW38" i="43"/>
  <c r="FV38" i="43"/>
  <c r="FR38" i="43"/>
  <c r="FP38" i="43"/>
  <c r="FO38" i="43"/>
  <c r="FN38" i="43"/>
  <c r="FM38" i="43"/>
  <c r="FI38" i="43"/>
  <c r="FG38" i="43"/>
  <c r="FF38" i="43"/>
  <c r="FE38" i="43"/>
  <c r="FD38" i="43"/>
  <c r="EZ38" i="43"/>
  <c r="EX38" i="43"/>
  <c r="EW38" i="43"/>
  <c r="EV38" i="43"/>
  <c r="EU38" i="43"/>
  <c r="EQ38" i="43"/>
  <c r="EO38" i="43"/>
  <c r="EN38" i="43"/>
  <c r="EM38" i="43"/>
  <c r="EL38" i="43"/>
  <c r="EH38" i="43"/>
  <c r="EF38" i="43"/>
  <c r="EE38" i="43"/>
  <c r="DY38" i="43"/>
  <c r="EA38" i="43" s="1"/>
  <c r="DX38" i="43"/>
  <c r="DT38" i="43"/>
  <c r="DR38" i="43"/>
  <c r="DQ38" i="43"/>
  <c r="DM38" i="43"/>
  <c r="DK38" i="43"/>
  <c r="DJ38" i="43"/>
  <c r="DD38" i="43"/>
  <c r="DF38" i="43" s="1"/>
  <c r="DC38" i="43"/>
  <c r="CW38" i="43"/>
  <c r="CY38" i="43" s="1"/>
  <c r="CV38" i="43"/>
  <c r="CR38" i="43"/>
  <c r="CP38" i="43"/>
  <c r="CO38" i="43"/>
  <c r="CK38" i="43"/>
  <c r="CI38" i="43"/>
  <c r="CH38" i="43"/>
  <c r="CB38" i="43"/>
  <c r="CD38" i="43" s="1"/>
  <c r="CA38" i="43"/>
  <c r="BU38" i="43"/>
  <c r="BW38" i="43" s="1"/>
  <c r="BT38" i="43"/>
  <c r="BP38" i="43"/>
  <c r="BN38" i="43"/>
  <c r="BM38" i="43"/>
  <c r="BI38" i="43"/>
  <c r="BG38" i="43"/>
  <c r="BF38" i="43"/>
  <c r="AZ38" i="43"/>
  <c r="BB38" i="43" s="1"/>
  <c r="MM37" i="43"/>
  <c r="ML37" i="43"/>
  <c r="MK37" i="43"/>
  <c r="MJ37" i="43"/>
  <c r="MH37" i="43"/>
  <c r="MG37" i="43"/>
  <c r="ME37" i="43"/>
  <c r="MD37" i="43"/>
  <c r="MC37" i="43"/>
  <c r="MB37" i="43"/>
  <c r="MA37" i="43"/>
  <c r="LX37" i="43"/>
  <c r="LY37" i="43" s="1"/>
  <c r="LV37" i="43"/>
  <c r="LU37" i="43"/>
  <c r="LT37" i="43"/>
  <c r="LS37" i="43"/>
  <c r="LR37" i="43"/>
  <c r="LO37" i="43"/>
  <c r="LP37" i="43" s="1"/>
  <c r="LM37" i="43"/>
  <c r="LL37" i="43"/>
  <c r="LK37" i="43"/>
  <c r="LJ37" i="43"/>
  <c r="LI37" i="43"/>
  <c r="LF37" i="43"/>
  <c r="LG37" i="43" s="1"/>
  <c r="LD37" i="43"/>
  <c r="LC37" i="43"/>
  <c r="LB37" i="43"/>
  <c r="LA37" i="43"/>
  <c r="KZ37" i="43"/>
  <c r="KW37" i="43"/>
  <c r="KX37" i="43" s="1"/>
  <c r="KU37" i="43"/>
  <c r="KT37" i="43"/>
  <c r="KS37" i="43"/>
  <c r="KR37" i="43"/>
  <c r="KN37" i="43"/>
  <c r="KL37" i="43"/>
  <c r="KK37" i="43"/>
  <c r="KJ37" i="43"/>
  <c r="KI37" i="43"/>
  <c r="KE37" i="43"/>
  <c r="KC37" i="43"/>
  <c r="KB37" i="43"/>
  <c r="KA37" i="43"/>
  <c r="JZ37" i="43"/>
  <c r="JY37" i="43"/>
  <c r="JV37" i="43"/>
  <c r="JW37" i="43" s="1"/>
  <c r="JT37" i="43"/>
  <c r="JS37" i="43"/>
  <c r="JR37" i="43"/>
  <c r="JQ37" i="43"/>
  <c r="JM37" i="43"/>
  <c r="JK37" i="43"/>
  <c r="JJ37" i="43"/>
  <c r="JI37" i="43"/>
  <c r="JH37" i="43"/>
  <c r="JD37" i="43"/>
  <c r="JB37" i="43"/>
  <c r="JA37" i="43"/>
  <c r="IZ37" i="43"/>
  <c r="IY37" i="43"/>
  <c r="IU37" i="43"/>
  <c r="IS37" i="43"/>
  <c r="IR37" i="43"/>
  <c r="IQ37" i="43"/>
  <c r="IP37" i="43"/>
  <c r="IL37" i="43"/>
  <c r="IJ37" i="43"/>
  <c r="II37" i="43"/>
  <c r="IH37" i="43"/>
  <c r="IG37" i="43"/>
  <c r="IC37" i="43"/>
  <c r="IA37" i="43"/>
  <c r="HZ37" i="43"/>
  <c r="HY37" i="43"/>
  <c r="HX37" i="43"/>
  <c r="HT37" i="43"/>
  <c r="HR37" i="43"/>
  <c r="HQ37" i="43"/>
  <c r="HP37" i="43"/>
  <c r="HO37" i="43"/>
  <c r="HK37" i="43"/>
  <c r="HI37" i="43"/>
  <c r="HH37" i="43"/>
  <c r="HG37" i="43"/>
  <c r="HF37" i="43"/>
  <c r="HB37" i="43"/>
  <c r="GZ37" i="43"/>
  <c r="GY37" i="43"/>
  <c r="GX37" i="43"/>
  <c r="GW37" i="43"/>
  <c r="GS37" i="43"/>
  <c r="GQ37" i="43"/>
  <c r="GP37" i="43"/>
  <c r="GO37" i="43"/>
  <c r="GN37" i="43"/>
  <c r="GJ37" i="43"/>
  <c r="GH37" i="43"/>
  <c r="GG37" i="43"/>
  <c r="GF37" i="43"/>
  <c r="GE37" i="43"/>
  <c r="GA37" i="43"/>
  <c r="FY37" i="43"/>
  <c r="FX37" i="43"/>
  <c r="FW37" i="43"/>
  <c r="FV37" i="43"/>
  <c r="FR37" i="43"/>
  <c r="FP37" i="43"/>
  <c r="FO37" i="43"/>
  <c r="FN37" i="43"/>
  <c r="FM37" i="43"/>
  <c r="FI37" i="43"/>
  <c r="FG37" i="43"/>
  <c r="FF37" i="43"/>
  <c r="FE37" i="43"/>
  <c r="FD37" i="43"/>
  <c r="EZ37" i="43"/>
  <c r="EX37" i="43"/>
  <c r="EW37" i="43"/>
  <c r="EV37" i="43"/>
  <c r="EU37" i="43"/>
  <c r="EQ37" i="43"/>
  <c r="EO37" i="43"/>
  <c r="EN37" i="43"/>
  <c r="EM37" i="43"/>
  <c r="EL37" i="43"/>
  <c r="EH37" i="43"/>
  <c r="EF37" i="43"/>
  <c r="EE37" i="43"/>
  <c r="DY37" i="43"/>
  <c r="EA37" i="43" s="1"/>
  <c r="DX37" i="43"/>
  <c r="DT37" i="43"/>
  <c r="DR37" i="43"/>
  <c r="DQ37" i="43"/>
  <c r="DM37" i="43"/>
  <c r="DK37" i="43"/>
  <c r="DJ37" i="43"/>
  <c r="DD37" i="43"/>
  <c r="DF37" i="43" s="1"/>
  <c r="DC37" i="43"/>
  <c r="CW37" i="43"/>
  <c r="CY37" i="43" s="1"/>
  <c r="CV37" i="43"/>
  <c r="CR37" i="43"/>
  <c r="CP37" i="43"/>
  <c r="CO37" i="43"/>
  <c r="CK37" i="43"/>
  <c r="CI37" i="43"/>
  <c r="CH37" i="43"/>
  <c r="CB37" i="43"/>
  <c r="CD37" i="43" s="1"/>
  <c r="CA37" i="43"/>
  <c r="BU37" i="43"/>
  <c r="BW37" i="43" s="1"/>
  <c r="BT37" i="43"/>
  <c r="BP37" i="43"/>
  <c r="BN37" i="43"/>
  <c r="BM37" i="43"/>
  <c r="BI37" i="43"/>
  <c r="BG37" i="43"/>
  <c r="BF37" i="43"/>
  <c r="AZ37" i="43"/>
  <c r="BB37" i="43" s="1"/>
  <c r="MM36" i="43"/>
  <c r="ML36" i="43"/>
  <c r="MK36" i="43"/>
  <c r="MJ36" i="43"/>
  <c r="MG36" i="43"/>
  <c r="MH36" i="43" s="1"/>
  <c r="ME36" i="43"/>
  <c r="MD36" i="43"/>
  <c r="MC36" i="43"/>
  <c r="MB36" i="43"/>
  <c r="MA36" i="43"/>
  <c r="LX36" i="43"/>
  <c r="LY36" i="43" s="1"/>
  <c r="LV36" i="43"/>
  <c r="LU36" i="43"/>
  <c r="LT36" i="43"/>
  <c r="LS36" i="43"/>
  <c r="LR36" i="43"/>
  <c r="LO36" i="43"/>
  <c r="LP36" i="43" s="1"/>
  <c r="LM36" i="43"/>
  <c r="LL36" i="43"/>
  <c r="LK36" i="43"/>
  <c r="LJ36" i="43"/>
  <c r="LI36" i="43"/>
  <c r="LF36" i="43"/>
  <c r="LG36" i="43" s="1"/>
  <c r="LD36" i="43"/>
  <c r="LC36" i="43"/>
  <c r="LB36" i="43"/>
  <c r="LA36" i="43"/>
  <c r="KZ36" i="43"/>
  <c r="KW36" i="43"/>
  <c r="KX36" i="43" s="1"/>
  <c r="KU36" i="43"/>
  <c r="KT36" i="43"/>
  <c r="KS36" i="43"/>
  <c r="KR36" i="43"/>
  <c r="KN36" i="43"/>
  <c r="KL36" i="43"/>
  <c r="KK36" i="43"/>
  <c r="KJ36" i="43"/>
  <c r="KI36" i="43"/>
  <c r="KE36" i="43"/>
  <c r="KC36" i="43"/>
  <c r="KB36" i="43"/>
  <c r="KA36" i="43"/>
  <c r="JZ36" i="43"/>
  <c r="JY36" i="43"/>
  <c r="JV36" i="43"/>
  <c r="JW36" i="43" s="1"/>
  <c r="JT36" i="43"/>
  <c r="JS36" i="43"/>
  <c r="JR36" i="43"/>
  <c r="JQ36" i="43"/>
  <c r="JM36" i="43"/>
  <c r="JK36" i="43"/>
  <c r="JJ36" i="43"/>
  <c r="JI36" i="43"/>
  <c r="JH36" i="43"/>
  <c r="JD36" i="43"/>
  <c r="JB36" i="43"/>
  <c r="JA36" i="43"/>
  <c r="IZ36" i="43"/>
  <c r="IY36" i="43"/>
  <c r="IU36" i="43"/>
  <c r="IS36" i="43"/>
  <c r="IR36" i="43"/>
  <c r="IQ36" i="43"/>
  <c r="IP36" i="43"/>
  <c r="IL36" i="43"/>
  <c r="IJ36" i="43"/>
  <c r="II36" i="43"/>
  <c r="IH36" i="43"/>
  <c r="IG36" i="43"/>
  <c r="IC36" i="43"/>
  <c r="IA36" i="43"/>
  <c r="HZ36" i="43"/>
  <c r="HY36" i="43"/>
  <c r="HX36" i="43"/>
  <c r="HT36" i="43"/>
  <c r="HR36" i="43"/>
  <c r="HQ36" i="43"/>
  <c r="HP36" i="43"/>
  <c r="HO36" i="43"/>
  <c r="HK36" i="43"/>
  <c r="HI36" i="43"/>
  <c r="HH36" i="43"/>
  <c r="HG36" i="43"/>
  <c r="HF36" i="43"/>
  <c r="HB36" i="43"/>
  <c r="GZ36" i="43"/>
  <c r="GY36" i="43"/>
  <c r="GX36" i="43"/>
  <c r="GW36" i="43"/>
  <c r="GS36" i="43"/>
  <c r="GQ36" i="43"/>
  <c r="GP36" i="43"/>
  <c r="GO36" i="43"/>
  <c r="GN36" i="43"/>
  <c r="GJ36" i="43"/>
  <c r="GH36" i="43"/>
  <c r="GG36" i="43"/>
  <c r="GF36" i="43"/>
  <c r="GE36" i="43"/>
  <c r="GA36" i="43"/>
  <c r="FY36" i="43"/>
  <c r="FX36" i="43"/>
  <c r="FW36" i="43"/>
  <c r="FV36" i="43"/>
  <c r="FR36" i="43"/>
  <c r="FP36" i="43"/>
  <c r="FO36" i="43"/>
  <c r="FN36" i="43"/>
  <c r="FM36" i="43"/>
  <c r="FI36" i="43"/>
  <c r="FG36" i="43"/>
  <c r="FF36" i="43"/>
  <c r="FE36" i="43"/>
  <c r="FD36" i="43"/>
  <c r="EZ36" i="43"/>
  <c r="EX36" i="43"/>
  <c r="EW36" i="43"/>
  <c r="EV36" i="43"/>
  <c r="EU36" i="43"/>
  <c r="EQ36" i="43"/>
  <c r="EO36" i="43"/>
  <c r="EN36" i="43"/>
  <c r="EM36" i="43"/>
  <c r="EL36" i="43"/>
  <c r="EH36" i="43"/>
  <c r="EF36" i="43"/>
  <c r="EE36" i="43"/>
  <c r="DY36" i="43"/>
  <c r="EA36" i="43" s="1"/>
  <c r="DX36" i="43"/>
  <c r="DT36" i="43"/>
  <c r="DR36" i="43"/>
  <c r="DQ36" i="43"/>
  <c r="DM36" i="43"/>
  <c r="DK36" i="43"/>
  <c r="DJ36" i="43"/>
  <c r="DD36" i="43"/>
  <c r="DF36" i="43" s="1"/>
  <c r="DC36" i="43"/>
  <c r="CW36" i="43"/>
  <c r="CY36" i="43" s="1"/>
  <c r="CV36" i="43"/>
  <c r="CR36" i="43"/>
  <c r="CP36" i="43"/>
  <c r="CO36" i="43"/>
  <c r="CK36" i="43"/>
  <c r="CI36" i="43"/>
  <c r="CH36" i="43"/>
  <c r="CB36" i="43"/>
  <c r="CD36" i="43" s="1"/>
  <c r="CA36" i="43"/>
  <c r="BU36" i="43"/>
  <c r="BW36" i="43" s="1"/>
  <c r="BT36" i="43"/>
  <c r="BP36" i="43"/>
  <c r="BN36" i="43"/>
  <c r="BM36" i="43"/>
  <c r="BI36" i="43"/>
  <c r="BG36" i="43"/>
  <c r="BF36" i="43"/>
  <c r="AZ36" i="43"/>
  <c r="BB36" i="43" s="1"/>
  <c r="MM35" i="43"/>
  <c r="ML35" i="43"/>
  <c r="MK35" i="43"/>
  <c r="MJ35" i="43"/>
  <c r="MG35" i="43"/>
  <c r="MH35" i="43" s="1"/>
  <c r="ME35" i="43"/>
  <c r="MD35" i="43"/>
  <c r="MC35" i="43"/>
  <c r="MB35" i="43"/>
  <c r="MA35" i="43"/>
  <c r="LX35" i="43"/>
  <c r="LY35" i="43" s="1"/>
  <c r="LV35" i="43"/>
  <c r="LU35" i="43"/>
  <c r="LT35" i="43"/>
  <c r="LS35" i="43"/>
  <c r="LR35" i="43"/>
  <c r="LO35" i="43"/>
  <c r="LP35" i="43" s="1"/>
  <c r="LM35" i="43"/>
  <c r="LL35" i="43"/>
  <c r="LK35" i="43"/>
  <c r="LJ35" i="43"/>
  <c r="LI35" i="43"/>
  <c r="LF35" i="43"/>
  <c r="LG35" i="43" s="1"/>
  <c r="LD35" i="43"/>
  <c r="LC35" i="43"/>
  <c r="LB35" i="43"/>
  <c r="LA35" i="43"/>
  <c r="KZ35" i="43"/>
  <c r="KW35" i="43"/>
  <c r="KX35" i="43" s="1"/>
  <c r="KU35" i="43"/>
  <c r="KT35" i="43"/>
  <c r="KS35" i="43"/>
  <c r="KR35" i="43"/>
  <c r="KN35" i="43"/>
  <c r="KL35" i="43"/>
  <c r="KK35" i="43"/>
  <c r="KJ35" i="43"/>
  <c r="KI35" i="43"/>
  <c r="KE35" i="43"/>
  <c r="KC35" i="43"/>
  <c r="KB35" i="43"/>
  <c r="KA35" i="43"/>
  <c r="JZ35" i="43"/>
  <c r="JY35" i="43"/>
  <c r="JV35" i="43"/>
  <c r="JW35" i="43" s="1"/>
  <c r="JT35" i="43"/>
  <c r="JS35" i="43"/>
  <c r="JR35" i="43"/>
  <c r="JQ35" i="43"/>
  <c r="JM35" i="43"/>
  <c r="JK35" i="43"/>
  <c r="JJ35" i="43"/>
  <c r="JI35" i="43"/>
  <c r="JH35" i="43"/>
  <c r="JD35" i="43"/>
  <c r="JB35" i="43"/>
  <c r="JA35" i="43"/>
  <c r="IZ35" i="43"/>
  <c r="IY35" i="43"/>
  <c r="IU35" i="43"/>
  <c r="IS35" i="43"/>
  <c r="IR35" i="43"/>
  <c r="IQ35" i="43"/>
  <c r="IP35" i="43"/>
  <c r="IL35" i="43"/>
  <c r="IJ35" i="43"/>
  <c r="II35" i="43"/>
  <c r="IH35" i="43"/>
  <c r="IG35" i="43"/>
  <c r="IC35" i="43"/>
  <c r="IA35" i="43"/>
  <c r="HZ35" i="43"/>
  <c r="HY35" i="43"/>
  <c r="HX35" i="43"/>
  <c r="HT35" i="43"/>
  <c r="HR35" i="43"/>
  <c r="HQ35" i="43"/>
  <c r="HP35" i="43"/>
  <c r="HO35" i="43"/>
  <c r="HK35" i="43"/>
  <c r="HI35" i="43"/>
  <c r="HH35" i="43"/>
  <c r="HG35" i="43"/>
  <c r="HF35" i="43"/>
  <c r="HB35" i="43"/>
  <c r="GZ35" i="43"/>
  <c r="GY35" i="43"/>
  <c r="GX35" i="43"/>
  <c r="GW35" i="43"/>
  <c r="GS35" i="43"/>
  <c r="GQ35" i="43"/>
  <c r="GP35" i="43"/>
  <c r="GO35" i="43"/>
  <c r="GN35" i="43"/>
  <c r="GJ35" i="43"/>
  <c r="GH35" i="43"/>
  <c r="GG35" i="43"/>
  <c r="GF35" i="43"/>
  <c r="GE35" i="43"/>
  <c r="GA35" i="43"/>
  <c r="FY35" i="43"/>
  <c r="FX35" i="43"/>
  <c r="FW35" i="43"/>
  <c r="FV35" i="43"/>
  <c r="FR35" i="43"/>
  <c r="FP35" i="43"/>
  <c r="FO35" i="43"/>
  <c r="FN35" i="43"/>
  <c r="FM35" i="43"/>
  <c r="FI35" i="43"/>
  <c r="FG35" i="43"/>
  <c r="FF35" i="43"/>
  <c r="FE35" i="43"/>
  <c r="FD35" i="43"/>
  <c r="EZ35" i="43"/>
  <c r="EX35" i="43"/>
  <c r="EW35" i="43"/>
  <c r="EV35" i="43"/>
  <c r="EU35" i="43"/>
  <c r="EQ35" i="43"/>
  <c r="EO35" i="43"/>
  <c r="EN35" i="43"/>
  <c r="EM35" i="43"/>
  <c r="EL35" i="43"/>
  <c r="EH35" i="43"/>
  <c r="EF35" i="43"/>
  <c r="EE35" i="43"/>
  <c r="DY35" i="43"/>
  <c r="EA35" i="43" s="1"/>
  <c r="DX35" i="43"/>
  <c r="DT35" i="43"/>
  <c r="DR35" i="43"/>
  <c r="DQ35" i="43"/>
  <c r="DM35" i="43"/>
  <c r="DK35" i="43"/>
  <c r="DJ35" i="43"/>
  <c r="DD35" i="43"/>
  <c r="DF35" i="43" s="1"/>
  <c r="DC35" i="43"/>
  <c r="CW35" i="43"/>
  <c r="CY35" i="43" s="1"/>
  <c r="CV35" i="43"/>
  <c r="CR35" i="43"/>
  <c r="CP35" i="43"/>
  <c r="CO35" i="43"/>
  <c r="CK35" i="43"/>
  <c r="CI35" i="43"/>
  <c r="CH35" i="43"/>
  <c r="CB35" i="43"/>
  <c r="CD35" i="43" s="1"/>
  <c r="CA35" i="43"/>
  <c r="BU35" i="43"/>
  <c r="BW35" i="43" s="1"/>
  <c r="BT35" i="43"/>
  <c r="BP35" i="43"/>
  <c r="BN35" i="43"/>
  <c r="BM35" i="43"/>
  <c r="BI35" i="43"/>
  <c r="BG35" i="43"/>
  <c r="BF35" i="43"/>
  <c r="AZ35" i="43"/>
  <c r="BB35" i="43" s="1"/>
  <c r="MM34" i="43"/>
  <c r="ML34" i="43"/>
  <c r="MK34" i="43"/>
  <c r="MJ34" i="43"/>
  <c r="MG34" i="43"/>
  <c r="MH34" i="43" s="1"/>
  <c r="ME34" i="43"/>
  <c r="MD34" i="43"/>
  <c r="MC34" i="43"/>
  <c r="MB34" i="43"/>
  <c r="MA34" i="43"/>
  <c r="LX34" i="43"/>
  <c r="LY34" i="43" s="1"/>
  <c r="LV34" i="43"/>
  <c r="LU34" i="43"/>
  <c r="LT34" i="43"/>
  <c r="LS34" i="43"/>
  <c r="LR34" i="43"/>
  <c r="LO34" i="43"/>
  <c r="LP34" i="43" s="1"/>
  <c r="LM34" i="43"/>
  <c r="LL34" i="43"/>
  <c r="LK34" i="43"/>
  <c r="LJ34" i="43"/>
  <c r="LI34" i="43"/>
  <c r="LF34" i="43"/>
  <c r="LG34" i="43" s="1"/>
  <c r="LD34" i="43"/>
  <c r="LC34" i="43"/>
  <c r="LB34" i="43"/>
  <c r="LA34" i="43"/>
  <c r="KZ34" i="43"/>
  <c r="KW34" i="43"/>
  <c r="KX34" i="43" s="1"/>
  <c r="KU34" i="43"/>
  <c r="KT34" i="43"/>
  <c r="KS34" i="43"/>
  <c r="KR34" i="43"/>
  <c r="KN34" i="43"/>
  <c r="KL34" i="43"/>
  <c r="KK34" i="43"/>
  <c r="KJ34" i="43"/>
  <c r="KI34" i="43"/>
  <c r="KE34" i="43"/>
  <c r="KC34" i="43"/>
  <c r="KB34" i="43"/>
  <c r="KA34" i="43"/>
  <c r="JZ34" i="43"/>
  <c r="JY34" i="43"/>
  <c r="JV34" i="43"/>
  <c r="JW34" i="43" s="1"/>
  <c r="JT34" i="43"/>
  <c r="JS34" i="43"/>
  <c r="JR34" i="43"/>
  <c r="JQ34" i="43"/>
  <c r="JM34" i="43"/>
  <c r="JK34" i="43"/>
  <c r="JJ34" i="43"/>
  <c r="JI34" i="43"/>
  <c r="JH34" i="43"/>
  <c r="JD34" i="43"/>
  <c r="JB34" i="43"/>
  <c r="JA34" i="43"/>
  <c r="IZ34" i="43"/>
  <c r="IY34" i="43"/>
  <c r="IU34" i="43"/>
  <c r="IS34" i="43"/>
  <c r="IR34" i="43"/>
  <c r="IQ34" i="43"/>
  <c r="IP34" i="43"/>
  <c r="IL34" i="43"/>
  <c r="IJ34" i="43"/>
  <c r="II34" i="43"/>
  <c r="IH34" i="43"/>
  <c r="IG34" i="43"/>
  <c r="IC34" i="43"/>
  <c r="IA34" i="43"/>
  <c r="HZ34" i="43"/>
  <c r="HY34" i="43"/>
  <c r="HX34" i="43"/>
  <c r="HT34" i="43"/>
  <c r="HR34" i="43"/>
  <c r="HQ34" i="43"/>
  <c r="HP34" i="43"/>
  <c r="HO34" i="43"/>
  <c r="HK34" i="43"/>
  <c r="HI34" i="43"/>
  <c r="HH34" i="43"/>
  <c r="HG34" i="43"/>
  <c r="HF34" i="43"/>
  <c r="HB34" i="43"/>
  <c r="GZ34" i="43"/>
  <c r="GY34" i="43"/>
  <c r="GX34" i="43"/>
  <c r="GW34" i="43"/>
  <c r="GS34" i="43"/>
  <c r="GQ34" i="43"/>
  <c r="GP34" i="43"/>
  <c r="GO34" i="43"/>
  <c r="GN34" i="43"/>
  <c r="GJ34" i="43"/>
  <c r="GH34" i="43"/>
  <c r="GG34" i="43"/>
  <c r="GF34" i="43"/>
  <c r="GE34" i="43"/>
  <c r="GA34" i="43"/>
  <c r="FY34" i="43"/>
  <c r="FX34" i="43"/>
  <c r="FW34" i="43"/>
  <c r="FV34" i="43"/>
  <c r="FR34" i="43"/>
  <c r="FP34" i="43"/>
  <c r="FO34" i="43"/>
  <c r="FN34" i="43"/>
  <c r="FM34" i="43"/>
  <c r="FI34" i="43"/>
  <c r="FG34" i="43"/>
  <c r="FF34" i="43"/>
  <c r="FE34" i="43"/>
  <c r="FD34" i="43"/>
  <c r="EZ34" i="43"/>
  <c r="EX34" i="43"/>
  <c r="EW34" i="43"/>
  <c r="EV34" i="43"/>
  <c r="EU34" i="43"/>
  <c r="EQ34" i="43"/>
  <c r="EO34" i="43"/>
  <c r="EN34" i="43"/>
  <c r="EM34" i="43"/>
  <c r="EL34" i="43"/>
  <c r="EH34" i="43"/>
  <c r="EF34" i="43"/>
  <c r="EE34" i="43"/>
  <c r="DY34" i="43"/>
  <c r="EA34" i="43" s="1"/>
  <c r="DX34" i="43"/>
  <c r="DT34" i="43"/>
  <c r="DR34" i="43"/>
  <c r="DQ34" i="43"/>
  <c r="DM34" i="43"/>
  <c r="DK34" i="43"/>
  <c r="DJ34" i="43"/>
  <c r="DD34" i="43"/>
  <c r="DF34" i="43" s="1"/>
  <c r="DC34" i="43"/>
  <c r="CW34" i="43"/>
  <c r="CY34" i="43" s="1"/>
  <c r="CV34" i="43"/>
  <c r="CR34" i="43"/>
  <c r="CP34" i="43"/>
  <c r="CO34" i="43"/>
  <c r="CK34" i="43"/>
  <c r="CI34" i="43"/>
  <c r="CH34" i="43"/>
  <c r="CB34" i="43"/>
  <c r="CD34" i="43" s="1"/>
  <c r="CA34" i="43"/>
  <c r="BU34" i="43"/>
  <c r="BW34" i="43" s="1"/>
  <c r="BT34" i="43"/>
  <c r="BP34" i="43"/>
  <c r="BN34" i="43"/>
  <c r="BM34" i="43"/>
  <c r="BI34" i="43"/>
  <c r="BG34" i="43"/>
  <c r="BF34" i="43"/>
  <c r="AZ34" i="43"/>
  <c r="BB34" i="43" s="1"/>
  <c r="MM33" i="43"/>
  <c r="ML33" i="43"/>
  <c r="MK33" i="43"/>
  <c r="MJ33" i="43"/>
  <c r="MH33" i="43"/>
  <c r="MG33" i="43"/>
  <c r="ME33" i="43"/>
  <c r="MD33" i="43"/>
  <c r="MC33" i="43"/>
  <c r="MB33" i="43"/>
  <c r="MA33" i="43"/>
  <c r="LX33" i="43"/>
  <c r="LY33" i="43" s="1"/>
  <c r="LV33" i="43"/>
  <c r="LU33" i="43"/>
  <c r="LT33" i="43"/>
  <c r="LS33" i="43"/>
  <c r="LR33" i="43"/>
  <c r="LO33" i="43"/>
  <c r="LP33" i="43" s="1"/>
  <c r="LM33" i="43"/>
  <c r="LL33" i="43"/>
  <c r="LK33" i="43"/>
  <c r="LJ33" i="43"/>
  <c r="LI33" i="43"/>
  <c r="LF33" i="43"/>
  <c r="LG33" i="43" s="1"/>
  <c r="LD33" i="43"/>
  <c r="LC33" i="43"/>
  <c r="LB33" i="43"/>
  <c r="LA33" i="43"/>
  <c r="KZ33" i="43"/>
  <c r="KW33" i="43"/>
  <c r="KX33" i="43" s="1"/>
  <c r="KU33" i="43"/>
  <c r="KT33" i="43"/>
  <c r="KS33" i="43"/>
  <c r="KR33" i="43"/>
  <c r="KN33" i="43"/>
  <c r="KL33" i="43"/>
  <c r="KK33" i="43"/>
  <c r="KJ33" i="43"/>
  <c r="KI33" i="43"/>
  <c r="KE33" i="43"/>
  <c r="KC33" i="43"/>
  <c r="KB33" i="43"/>
  <c r="KA33" i="43"/>
  <c r="JZ33" i="43"/>
  <c r="JY33" i="43"/>
  <c r="JV33" i="43"/>
  <c r="JW33" i="43" s="1"/>
  <c r="JT33" i="43"/>
  <c r="JS33" i="43"/>
  <c r="JR33" i="43"/>
  <c r="JQ33" i="43"/>
  <c r="JM33" i="43"/>
  <c r="JK33" i="43"/>
  <c r="JJ33" i="43"/>
  <c r="JI33" i="43"/>
  <c r="JH33" i="43"/>
  <c r="JD33" i="43"/>
  <c r="JB33" i="43"/>
  <c r="JA33" i="43"/>
  <c r="IZ33" i="43"/>
  <c r="IY33" i="43"/>
  <c r="IU33" i="43"/>
  <c r="IS33" i="43"/>
  <c r="IR33" i="43"/>
  <c r="IQ33" i="43"/>
  <c r="IP33" i="43"/>
  <c r="IL33" i="43"/>
  <c r="IJ33" i="43"/>
  <c r="II33" i="43"/>
  <c r="IH33" i="43"/>
  <c r="IG33" i="43"/>
  <c r="IC33" i="43"/>
  <c r="IA33" i="43"/>
  <c r="HZ33" i="43"/>
  <c r="HY33" i="43"/>
  <c r="HX33" i="43"/>
  <c r="HT33" i="43"/>
  <c r="HR33" i="43"/>
  <c r="HQ33" i="43"/>
  <c r="HP33" i="43"/>
  <c r="HO33" i="43"/>
  <c r="HK33" i="43"/>
  <c r="HI33" i="43"/>
  <c r="HH33" i="43"/>
  <c r="HG33" i="43"/>
  <c r="HF33" i="43"/>
  <c r="HB33" i="43"/>
  <c r="GZ33" i="43"/>
  <c r="GY33" i="43"/>
  <c r="GX33" i="43"/>
  <c r="GW33" i="43"/>
  <c r="GS33" i="43"/>
  <c r="GQ33" i="43"/>
  <c r="GP33" i="43"/>
  <c r="GO33" i="43"/>
  <c r="GN33" i="43"/>
  <c r="GJ33" i="43"/>
  <c r="GH33" i="43"/>
  <c r="GG33" i="43"/>
  <c r="GF33" i="43"/>
  <c r="GE33" i="43"/>
  <c r="GA33" i="43"/>
  <c r="FY33" i="43"/>
  <c r="FX33" i="43"/>
  <c r="FW33" i="43"/>
  <c r="FV33" i="43"/>
  <c r="FR33" i="43"/>
  <c r="FP33" i="43"/>
  <c r="FO33" i="43"/>
  <c r="FN33" i="43"/>
  <c r="FM33" i="43"/>
  <c r="FI33" i="43"/>
  <c r="FG33" i="43"/>
  <c r="FF33" i="43"/>
  <c r="FE33" i="43"/>
  <c r="FD33" i="43"/>
  <c r="EZ33" i="43"/>
  <c r="EX33" i="43"/>
  <c r="EW33" i="43"/>
  <c r="EV33" i="43"/>
  <c r="EU33" i="43"/>
  <c r="EQ33" i="43"/>
  <c r="EO33" i="43"/>
  <c r="EN33" i="43"/>
  <c r="EM33" i="43"/>
  <c r="EL33" i="43"/>
  <c r="EH33" i="43"/>
  <c r="EF33" i="43"/>
  <c r="EE33" i="43"/>
  <c r="DY33" i="43"/>
  <c r="EA33" i="43" s="1"/>
  <c r="DX33" i="43"/>
  <c r="DT33" i="43"/>
  <c r="DR33" i="43"/>
  <c r="DQ33" i="43"/>
  <c r="DM33" i="43"/>
  <c r="DK33" i="43"/>
  <c r="DJ33" i="43"/>
  <c r="DD33" i="43"/>
  <c r="DF33" i="43" s="1"/>
  <c r="DC33" i="43"/>
  <c r="CW33" i="43"/>
  <c r="CY33" i="43" s="1"/>
  <c r="CV33" i="43"/>
  <c r="CR33" i="43"/>
  <c r="CP33" i="43"/>
  <c r="CO33" i="43"/>
  <c r="CK33" i="43"/>
  <c r="CI33" i="43"/>
  <c r="CH33" i="43"/>
  <c r="CB33" i="43"/>
  <c r="CD33" i="43" s="1"/>
  <c r="CA33" i="43"/>
  <c r="BU33" i="43"/>
  <c r="BW33" i="43" s="1"/>
  <c r="BT33" i="43"/>
  <c r="BP33" i="43"/>
  <c r="BN33" i="43"/>
  <c r="BM33" i="43"/>
  <c r="BI33" i="43"/>
  <c r="BG33" i="43"/>
  <c r="BF33" i="43"/>
  <c r="AZ33" i="43"/>
  <c r="BB33" i="43" s="1"/>
  <c r="MM32" i="43"/>
  <c r="ML32" i="43"/>
  <c r="MK32" i="43"/>
  <c r="MJ32" i="43"/>
  <c r="MG32" i="43"/>
  <c r="MH32" i="43" s="1"/>
  <c r="ME32" i="43"/>
  <c r="MD32" i="43"/>
  <c r="MC32" i="43"/>
  <c r="MB32" i="43"/>
  <c r="MA32" i="43"/>
  <c r="LX32" i="43"/>
  <c r="LY32" i="43" s="1"/>
  <c r="LV32" i="43"/>
  <c r="LU32" i="43"/>
  <c r="LT32" i="43"/>
  <c r="LS32" i="43"/>
  <c r="LR32" i="43"/>
  <c r="LO32" i="43"/>
  <c r="LP32" i="43" s="1"/>
  <c r="LM32" i="43"/>
  <c r="LL32" i="43"/>
  <c r="LK32" i="43"/>
  <c r="LJ32" i="43"/>
  <c r="LI32" i="43"/>
  <c r="LF32" i="43"/>
  <c r="LG32" i="43" s="1"/>
  <c r="LD32" i="43"/>
  <c r="LC32" i="43"/>
  <c r="LB32" i="43"/>
  <c r="LA32" i="43"/>
  <c r="KZ32" i="43"/>
  <c r="KW32" i="43"/>
  <c r="KX32" i="43" s="1"/>
  <c r="KU32" i="43"/>
  <c r="KT32" i="43"/>
  <c r="KS32" i="43"/>
  <c r="KR32" i="43"/>
  <c r="KN32" i="43"/>
  <c r="KL32" i="43"/>
  <c r="KK32" i="43"/>
  <c r="KJ32" i="43"/>
  <c r="KI32" i="43"/>
  <c r="KE32" i="43"/>
  <c r="KC32" i="43"/>
  <c r="KB32" i="43"/>
  <c r="KA32" i="43"/>
  <c r="JZ32" i="43"/>
  <c r="JY32" i="43"/>
  <c r="JV32" i="43"/>
  <c r="JW32" i="43" s="1"/>
  <c r="JT32" i="43"/>
  <c r="JS32" i="43"/>
  <c r="JR32" i="43"/>
  <c r="JQ32" i="43"/>
  <c r="JM32" i="43"/>
  <c r="JK32" i="43"/>
  <c r="JJ32" i="43"/>
  <c r="JI32" i="43"/>
  <c r="JH32" i="43"/>
  <c r="JD32" i="43"/>
  <c r="JB32" i="43"/>
  <c r="JA32" i="43"/>
  <c r="IZ32" i="43"/>
  <c r="IY32" i="43"/>
  <c r="IU32" i="43"/>
  <c r="IS32" i="43"/>
  <c r="IR32" i="43"/>
  <c r="IQ32" i="43"/>
  <c r="IP32" i="43"/>
  <c r="IL32" i="43"/>
  <c r="IJ32" i="43"/>
  <c r="II32" i="43"/>
  <c r="IH32" i="43"/>
  <c r="IG32" i="43"/>
  <c r="IC32" i="43"/>
  <c r="IA32" i="43"/>
  <c r="HZ32" i="43"/>
  <c r="HY32" i="43"/>
  <c r="HX32" i="43"/>
  <c r="HT32" i="43"/>
  <c r="HR32" i="43"/>
  <c r="HQ32" i="43"/>
  <c r="HP32" i="43"/>
  <c r="HO32" i="43"/>
  <c r="HK32" i="43"/>
  <c r="HI32" i="43"/>
  <c r="HH32" i="43"/>
  <c r="HG32" i="43"/>
  <c r="HF32" i="43"/>
  <c r="HB32" i="43"/>
  <c r="GZ32" i="43"/>
  <c r="GY32" i="43"/>
  <c r="GX32" i="43"/>
  <c r="GW32" i="43"/>
  <c r="GS32" i="43"/>
  <c r="GQ32" i="43"/>
  <c r="GP32" i="43"/>
  <c r="GO32" i="43"/>
  <c r="GN32" i="43"/>
  <c r="GJ32" i="43"/>
  <c r="GH32" i="43"/>
  <c r="GG32" i="43"/>
  <c r="GF32" i="43"/>
  <c r="GE32" i="43"/>
  <c r="GA32" i="43"/>
  <c r="FY32" i="43"/>
  <c r="FX32" i="43"/>
  <c r="FW32" i="43"/>
  <c r="FV32" i="43"/>
  <c r="FR32" i="43"/>
  <c r="FP32" i="43"/>
  <c r="FO32" i="43"/>
  <c r="FN32" i="43"/>
  <c r="FM32" i="43"/>
  <c r="FI32" i="43"/>
  <c r="FG32" i="43"/>
  <c r="FF32" i="43"/>
  <c r="FE32" i="43"/>
  <c r="FD32" i="43"/>
  <c r="EZ32" i="43"/>
  <c r="EX32" i="43"/>
  <c r="EW32" i="43"/>
  <c r="EV32" i="43"/>
  <c r="EU32" i="43"/>
  <c r="EQ32" i="43"/>
  <c r="EO32" i="43"/>
  <c r="EN32" i="43"/>
  <c r="EM32" i="43"/>
  <c r="EL32" i="43"/>
  <c r="EH32" i="43"/>
  <c r="EF32" i="43"/>
  <c r="EE32" i="43"/>
  <c r="DY32" i="43"/>
  <c r="EA32" i="43" s="1"/>
  <c r="DX32" i="43"/>
  <c r="DT32" i="43"/>
  <c r="DR32" i="43"/>
  <c r="DQ32" i="43"/>
  <c r="DM32" i="43"/>
  <c r="DK32" i="43"/>
  <c r="DJ32" i="43"/>
  <c r="DD32" i="43"/>
  <c r="DF32" i="43" s="1"/>
  <c r="DC32" i="43"/>
  <c r="CW32" i="43"/>
  <c r="CY32" i="43" s="1"/>
  <c r="CV32" i="43"/>
  <c r="CR32" i="43"/>
  <c r="CP32" i="43"/>
  <c r="CO32" i="43"/>
  <c r="CK32" i="43"/>
  <c r="CI32" i="43"/>
  <c r="CH32" i="43"/>
  <c r="CB32" i="43"/>
  <c r="CD32" i="43" s="1"/>
  <c r="CA32" i="43"/>
  <c r="BU32" i="43"/>
  <c r="BW32" i="43" s="1"/>
  <c r="BT32" i="43"/>
  <c r="BP32" i="43"/>
  <c r="BN32" i="43"/>
  <c r="BM32" i="43"/>
  <c r="BI32" i="43"/>
  <c r="BG32" i="43"/>
  <c r="BF32" i="43"/>
  <c r="AZ32" i="43"/>
  <c r="BB32" i="43" s="1"/>
  <c r="MM31" i="43"/>
  <c r="ML31" i="43"/>
  <c r="MK31" i="43"/>
  <c r="MJ31" i="43"/>
  <c r="MG31" i="43"/>
  <c r="MH31" i="43" s="1"/>
  <c r="ME31" i="43"/>
  <c r="MD31" i="43"/>
  <c r="MC31" i="43"/>
  <c r="MB31" i="43"/>
  <c r="MA31" i="43"/>
  <c r="LX31" i="43"/>
  <c r="LY31" i="43" s="1"/>
  <c r="LV31" i="43"/>
  <c r="LU31" i="43"/>
  <c r="LT31" i="43"/>
  <c r="LS31" i="43"/>
  <c r="LR31" i="43"/>
  <c r="LO31" i="43"/>
  <c r="LP31" i="43" s="1"/>
  <c r="LM31" i="43"/>
  <c r="LL31" i="43"/>
  <c r="LK31" i="43"/>
  <c r="LJ31" i="43"/>
  <c r="LI31" i="43"/>
  <c r="LF31" i="43"/>
  <c r="LG31" i="43" s="1"/>
  <c r="LD31" i="43"/>
  <c r="LC31" i="43"/>
  <c r="LB31" i="43"/>
  <c r="LA31" i="43"/>
  <c r="KZ31" i="43"/>
  <c r="KW31" i="43"/>
  <c r="KX31" i="43" s="1"/>
  <c r="KU31" i="43"/>
  <c r="KT31" i="43"/>
  <c r="KS31" i="43"/>
  <c r="KR31" i="43"/>
  <c r="KN31" i="43"/>
  <c r="KL31" i="43"/>
  <c r="KK31" i="43"/>
  <c r="KJ31" i="43"/>
  <c r="KI31" i="43"/>
  <c r="KE31" i="43"/>
  <c r="KC31" i="43"/>
  <c r="KB31" i="43"/>
  <c r="KA31" i="43"/>
  <c r="JZ31" i="43"/>
  <c r="JY31" i="43"/>
  <c r="JV31" i="43"/>
  <c r="JW31" i="43" s="1"/>
  <c r="JT31" i="43"/>
  <c r="JS31" i="43"/>
  <c r="JR31" i="43"/>
  <c r="JQ31" i="43"/>
  <c r="JM31" i="43"/>
  <c r="JK31" i="43"/>
  <c r="JJ31" i="43"/>
  <c r="JI31" i="43"/>
  <c r="JH31" i="43"/>
  <c r="JD31" i="43"/>
  <c r="JB31" i="43"/>
  <c r="JA31" i="43"/>
  <c r="IZ31" i="43"/>
  <c r="IY31" i="43"/>
  <c r="IU31" i="43"/>
  <c r="IS31" i="43"/>
  <c r="IR31" i="43"/>
  <c r="IQ31" i="43"/>
  <c r="IP31" i="43"/>
  <c r="IL31" i="43"/>
  <c r="IJ31" i="43"/>
  <c r="II31" i="43"/>
  <c r="IH31" i="43"/>
  <c r="IG31" i="43"/>
  <c r="IC31" i="43"/>
  <c r="IA31" i="43"/>
  <c r="HZ31" i="43"/>
  <c r="HY31" i="43"/>
  <c r="HX31" i="43"/>
  <c r="HT31" i="43"/>
  <c r="HR31" i="43"/>
  <c r="HQ31" i="43"/>
  <c r="HP31" i="43"/>
  <c r="HO31" i="43"/>
  <c r="HK31" i="43"/>
  <c r="HI31" i="43"/>
  <c r="HH31" i="43"/>
  <c r="HG31" i="43"/>
  <c r="HF31" i="43"/>
  <c r="HB31" i="43"/>
  <c r="GZ31" i="43"/>
  <c r="GY31" i="43"/>
  <c r="GX31" i="43"/>
  <c r="GW31" i="43"/>
  <c r="GS31" i="43"/>
  <c r="GQ31" i="43"/>
  <c r="GP31" i="43"/>
  <c r="GO31" i="43"/>
  <c r="GN31" i="43"/>
  <c r="GJ31" i="43"/>
  <c r="GH31" i="43"/>
  <c r="GG31" i="43"/>
  <c r="GF31" i="43"/>
  <c r="GE31" i="43"/>
  <c r="GA31" i="43"/>
  <c r="FY31" i="43"/>
  <c r="FX31" i="43"/>
  <c r="FW31" i="43"/>
  <c r="FV31" i="43"/>
  <c r="FR31" i="43"/>
  <c r="FP31" i="43"/>
  <c r="FO31" i="43"/>
  <c r="FN31" i="43"/>
  <c r="FM31" i="43"/>
  <c r="FI31" i="43"/>
  <c r="FG31" i="43"/>
  <c r="FF31" i="43"/>
  <c r="FE31" i="43"/>
  <c r="FD31" i="43"/>
  <c r="EZ31" i="43"/>
  <c r="EX31" i="43"/>
  <c r="EW31" i="43"/>
  <c r="EV31" i="43"/>
  <c r="EU31" i="43"/>
  <c r="EQ31" i="43"/>
  <c r="EO31" i="43"/>
  <c r="EN31" i="43"/>
  <c r="EM31" i="43"/>
  <c r="EL31" i="43"/>
  <c r="EH31" i="43"/>
  <c r="EF31" i="43"/>
  <c r="EE31" i="43"/>
  <c r="DY31" i="43"/>
  <c r="EA31" i="43" s="1"/>
  <c r="DX31" i="43"/>
  <c r="DT31" i="43"/>
  <c r="DR31" i="43"/>
  <c r="DQ31" i="43"/>
  <c r="DM31" i="43"/>
  <c r="DK31" i="43"/>
  <c r="DJ31" i="43"/>
  <c r="DD31" i="43"/>
  <c r="DF31" i="43" s="1"/>
  <c r="DC31" i="43"/>
  <c r="CW31" i="43"/>
  <c r="CY31" i="43" s="1"/>
  <c r="CV31" i="43"/>
  <c r="CR31" i="43"/>
  <c r="CP31" i="43"/>
  <c r="CO31" i="43"/>
  <c r="CK31" i="43"/>
  <c r="CI31" i="43"/>
  <c r="CH31" i="43"/>
  <c r="CB31" i="43"/>
  <c r="CD31" i="43" s="1"/>
  <c r="CA31" i="43"/>
  <c r="BU31" i="43"/>
  <c r="BW31" i="43" s="1"/>
  <c r="BT31" i="43"/>
  <c r="BP31" i="43"/>
  <c r="BN31" i="43"/>
  <c r="BM31" i="43"/>
  <c r="BI31" i="43"/>
  <c r="BG31" i="43"/>
  <c r="BF31" i="43"/>
  <c r="AZ31" i="43"/>
  <c r="BB31" i="43" s="1"/>
  <c r="MM30" i="43"/>
  <c r="ML30" i="43"/>
  <c r="MK30" i="43"/>
  <c r="MJ30" i="43"/>
  <c r="MG30" i="43"/>
  <c r="MH30" i="43" s="1"/>
  <c r="ME30" i="43"/>
  <c r="MD30" i="43"/>
  <c r="MC30" i="43"/>
  <c r="MB30" i="43"/>
  <c r="MA30" i="43"/>
  <c r="LX30" i="43"/>
  <c r="LY30" i="43" s="1"/>
  <c r="LV30" i="43"/>
  <c r="LU30" i="43"/>
  <c r="LT30" i="43"/>
  <c r="LS30" i="43"/>
  <c r="LR30" i="43"/>
  <c r="LO30" i="43"/>
  <c r="LP30" i="43" s="1"/>
  <c r="LM30" i="43"/>
  <c r="LL30" i="43"/>
  <c r="LK30" i="43"/>
  <c r="LJ30" i="43"/>
  <c r="LI30" i="43"/>
  <c r="LF30" i="43"/>
  <c r="LG30" i="43" s="1"/>
  <c r="LD30" i="43"/>
  <c r="LC30" i="43"/>
  <c r="LB30" i="43"/>
  <c r="LA30" i="43"/>
  <c r="KZ30" i="43"/>
  <c r="KW30" i="43"/>
  <c r="KX30" i="43" s="1"/>
  <c r="KU30" i="43"/>
  <c r="KT30" i="43"/>
  <c r="KS30" i="43"/>
  <c r="KR30" i="43"/>
  <c r="KN30" i="43"/>
  <c r="KL30" i="43"/>
  <c r="KK30" i="43"/>
  <c r="KJ30" i="43"/>
  <c r="KI30" i="43"/>
  <c r="KE30" i="43"/>
  <c r="KC30" i="43"/>
  <c r="KB30" i="43"/>
  <c r="KA30" i="43"/>
  <c r="JZ30" i="43"/>
  <c r="JY30" i="43"/>
  <c r="JV30" i="43"/>
  <c r="JW30" i="43" s="1"/>
  <c r="JT30" i="43"/>
  <c r="JS30" i="43"/>
  <c r="JR30" i="43"/>
  <c r="JQ30" i="43"/>
  <c r="JM30" i="43"/>
  <c r="JK30" i="43"/>
  <c r="JJ30" i="43"/>
  <c r="JI30" i="43"/>
  <c r="JH30" i="43"/>
  <c r="JD30" i="43"/>
  <c r="JB30" i="43"/>
  <c r="JA30" i="43"/>
  <c r="IZ30" i="43"/>
  <c r="IY30" i="43"/>
  <c r="IU30" i="43"/>
  <c r="IS30" i="43"/>
  <c r="IR30" i="43"/>
  <c r="IQ30" i="43"/>
  <c r="IP30" i="43"/>
  <c r="IL30" i="43"/>
  <c r="IJ30" i="43"/>
  <c r="II30" i="43"/>
  <c r="IH30" i="43"/>
  <c r="IG30" i="43"/>
  <c r="IC30" i="43"/>
  <c r="IA30" i="43"/>
  <c r="HZ30" i="43"/>
  <c r="HY30" i="43"/>
  <c r="HX30" i="43"/>
  <c r="HT30" i="43"/>
  <c r="HR30" i="43"/>
  <c r="HQ30" i="43"/>
  <c r="HP30" i="43"/>
  <c r="HO30" i="43"/>
  <c r="HK30" i="43"/>
  <c r="HI30" i="43"/>
  <c r="HH30" i="43"/>
  <c r="HG30" i="43"/>
  <c r="HF30" i="43"/>
  <c r="HB30" i="43"/>
  <c r="GZ30" i="43"/>
  <c r="GY30" i="43"/>
  <c r="GX30" i="43"/>
  <c r="GW30" i="43"/>
  <c r="GS30" i="43"/>
  <c r="GQ30" i="43"/>
  <c r="GP30" i="43"/>
  <c r="GO30" i="43"/>
  <c r="GN30" i="43"/>
  <c r="GJ30" i="43"/>
  <c r="GH30" i="43"/>
  <c r="GG30" i="43"/>
  <c r="GF30" i="43"/>
  <c r="GE30" i="43"/>
  <c r="GA30" i="43"/>
  <c r="FY30" i="43"/>
  <c r="FX30" i="43"/>
  <c r="FW30" i="43"/>
  <c r="FV30" i="43"/>
  <c r="FR30" i="43"/>
  <c r="FP30" i="43"/>
  <c r="FO30" i="43"/>
  <c r="FN30" i="43"/>
  <c r="FM30" i="43"/>
  <c r="FI30" i="43"/>
  <c r="FG30" i="43"/>
  <c r="FF30" i="43"/>
  <c r="FE30" i="43"/>
  <c r="FD30" i="43"/>
  <c r="EZ30" i="43"/>
  <c r="EX30" i="43"/>
  <c r="EW30" i="43"/>
  <c r="EV30" i="43"/>
  <c r="EU30" i="43"/>
  <c r="EQ30" i="43"/>
  <c r="EO30" i="43"/>
  <c r="EN30" i="43"/>
  <c r="EM30" i="43"/>
  <c r="EL30" i="43"/>
  <c r="EH30" i="43"/>
  <c r="EF30" i="43"/>
  <c r="EE30" i="43"/>
  <c r="DY30" i="43"/>
  <c r="EA30" i="43" s="1"/>
  <c r="DX30" i="43"/>
  <c r="DT30" i="43"/>
  <c r="DR30" i="43"/>
  <c r="DQ30" i="43"/>
  <c r="DM30" i="43"/>
  <c r="DK30" i="43"/>
  <c r="DJ30" i="43"/>
  <c r="DD30" i="43"/>
  <c r="DC30" i="43"/>
  <c r="CW30" i="43"/>
  <c r="CY30" i="43" s="1"/>
  <c r="CV30" i="43"/>
  <c r="CR30" i="43"/>
  <c r="CP30" i="43"/>
  <c r="CO30" i="43"/>
  <c r="CK30" i="43"/>
  <c r="CI30" i="43"/>
  <c r="CH30" i="43"/>
  <c r="CB30" i="43"/>
  <c r="CA30" i="43"/>
  <c r="BU30" i="43"/>
  <c r="BW30" i="43" s="1"/>
  <c r="BT30" i="43"/>
  <c r="BP30" i="43"/>
  <c r="BN30" i="43"/>
  <c r="BM30" i="43"/>
  <c r="BI30" i="43"/>
  <c r="BG30" i="43"/>
  <c r="BF30" i="43"/>
  <c r="AZ30" i="43"/>
  <c r="BB30" i="43" s="1"/>
  <c r="MM29" i="43"/>
  <c r="ML29" i="43"/>
  <c r="MK29" i="43"/>
  <c r="MJ29" i="43"/>
  <c r="MH29" i="43"/>
  <c r="MG29" i="43"/>
  <c r="ME29" i="43"/>
  <c r="MD29" i="43"/>
  <c r="MC29" i="43"/>
  <c r="MB29" i="43"/>
  <c r="MA29" i="43"/>
  <c r="LX29" i="43"/>
  <c r="LY29" i="43" s="1"/>
  <c r="LV29" i="43"/>
  <c r="LU29" i="43"/>
  <c r="LT29" i="43"/>
  <c r="LS29" i="43"/>
  <c r="LR29" i="43"/>
  <c r="LO29" i="43"/>
  <c r="LP29" i="43" s="1"/>
  <c r="LM29" i="43"/>
  <c r="LL29" i="43"/>
  <c r="LK29" i="43"/>
  <c r="LJ29" i="43"/>
  <c r="LI29" i="43"/>
  <c r="LF29" i="43"/>
  <c r="LG29" i="43" s="1"/>
  <c r="LD29" i="43"/>
  <c r="LC29" i="43"/>
  <c r="LB29" i="43"/>
  <c r="LA29" i="43"/>
  <c r="KZ29" i="43"/>
  <c r="KW29" i="43"/>
  <c r="KX29" i="43" s="1"/>
  <c r="KU29" i="43"/>
  <c r="KT29" i="43"/>
  <c r="KS29" i="43"/>
  <c r="KR29" i="43"/>
  <c r="KN29" i="43"/>
  <c r="KL29" i="43"/>
  <c r="KK29" i="43"/>
  <c r="KJ29" i="43"/>
  <c r="KI29" i="43"/>
  <c r="KE29" i="43"/>
  <c r="KC29" i="43"/>
  <c r="KB29" i="43"/>
  <c r="KA29" i="43"/>
  <c r="JZ29" i="43"/>
  <c r="JY29" i="43"/>
  <c r="JV29" i="43"/>
  <c r="JW29" i="43" s="1"/>
  <c r="JT29" i="43"/>
  <c r="JS29" i="43"/>
  <c r="JR29" i="43"/>
  <c r="JQ29" i="43"/>
  <c r="JM29" i="43"/>
  <c r="JK29" i="43"/>
  <c r="JJ29" i="43"/>
  <c r="JI29" i="43"/>
  <c r="JH29" i="43"/>
  <c r="JD29" i="43"/>
  <c r="JB29" i="43"/>
  <c r="JA29" i="43"/>
  <c r="IZ29" i="43"/>
  <c r="IY29" i="43"/>
  <c r="IU29" i="43"/>
  <c r="IS29" i="43"/>
  <c r="IR29" i="43"/>
  <c r="IQ29" i="43"/>
  <c r="IP29" i="43"/>
  <c r="IL29" i="43"/>
  <c r="IJ29" i="43"/>
  <c r="II29" i="43"/>
  <c r="IH29" i="43"/>
  <c r="IG29" i="43"/>
  <c r="IC29" i="43"/>
  <c r="IA29" i="43"/>
  <c r="HZ29" i="43"/>
  <c r="HY29" i="43"/>
  <c r="HX29" i="43"/>
  <c r="HT29" i="43"/>
  <c r="HR29" i="43"/>
  <c r="HQ29" i="43"/>
  <c r="HP29" i="43"/>
  <c r="HO29" i="43"/>
  <c r="HK29" i="43"/>
  <c r="HI29" i="43"/>
  <c r="HH29" i="43"/>
  <c r="HG29" i="43"/>
  <c r="HF29" i="43"/>
  <c r="HB29" i="43"/>
  <c r="GZ29" i="43"/>
  <c r="GY29" i="43"/>
  <c r="GX29" i="43"/>
  <c r="GW29" i="43"/>
  <c r="GS29" i="43"/>
  <c r="GQ29" i="43"/>
  <c r="GP29" i="43"/>
  <c r="GO29" i="43"/>
  <c r="GN29" i="43"/>
  <c r="GJ29" i="43"/>
  <c r="GH29" i="43"/>
  <c r="GG29" i="43"/>
  <c r="GF29" i="43"/>
  <c r="GE29" i="43"/>
  <c r="GA29" i="43"/>
  <c r="FY29" i="43"/>
  <c r="FX29" i="43"/>
  <c r="FW29" i="43"/>
  <c r="FV29" i="43"/>
  <c r="FR29" i="43"/>
  <c r="FP29" i="43"/>
  <c r="FO29" i="43"/>
  <c r="FN29" i="43"/>
  <c r="FM29" i="43"/>
  <c r="FI29" i="43"/>
  <c r="FG29" i="43"/>
  <c r="FF29" i="43"/>
  <c r="FE29" i="43"/>
  <c r="FD29" i="43"/>
  <c r="EZ29" i="43"/>
  <c r="EX29" i="43"/>
  <c r="EW29" i="43"/>
  <c r="EV29" i="43"/>
  <c r="EU29" i="43"/>
  <c r="EQ29" i="43"/>
  <c r="EO29" i="43"/>
  <c r="EN29" i="43"/>
  <c r="EM29" i="43"/>
  <c r="EL29" i="43"/>
  <c r="EH29" i="43"/>
  <c r="EF29" i="43"/>
  <c r="EE29" i="43"/>
  <c r="DY29" i="43"/>
  <c r="EA29" i="43" s="1"/>
  <c r="DX29" i="43"/>
  <c r="DT29" i="43"/>
  <c r="DR29" i="43"/>
  <c r="DQ29" i="43"/>
  <c r="DM29" i="43"/>
  <c r="DK29" i="43"/>
  <c r="DJ29" i="43"/>
  <c r="DD29" i="43"/>
  <c r="DC29" i="43"/>
  <c r="CW29" i="43"/>
  <c r="CY29" i="43" s="1"/>
  <c r="CV29" i="43"/>
  <c r="CR29" i="43"/>
  <c r="CP29" i="43"/>
  <c r="CO29" i="43"/>
  <c r="CK29" i="43"/>
  <c r="CI29" i="43"/>
  <c r="CH29" i="43"/>
  <c r="CB29" i="43"/>
  <c r="CA29" i="43"/>
  <c r="BU29" i="43"/>
  <c r="BW29" i="43" s="1"/>
  <c r="BT29" i="43"/>
  <c r="BP29" i="43"/>
  <c r="BN29" i="43"/>
  <c r="BM29" i="43"/>
  <c r="BI29" i="43"/>
  <c r="BG29" i="43"/>
  <c r="BF29" i="43"/>
  <c r="AZ29" i="43"/>
  <c r="BB29" i="43" s="1"/>
  <c r="MM28" i="43"/>
  <c r="ML28" i="43"/>
  <c r="MK28" i="43"/>
  <c r="MJ28" i="43"/>
  <c r="MG28" i="43"/>
  <c r="MH28" i="43" s="1"/>
  <c r="ME28" i="43"/>
  <c r="MD28" i="43"/>
  <c r="MC28" i="43"/>
  <c r="MB28" i="43"/>
  <c r="MA28" i="43"/>
  <c r="LX28" i="43"/>
  <c r="LY28" i="43" s="1"/>
  <c r="LV28" i="43"/>
  <c r="LU28" i="43"/>
  <c r="LT28" i="43"/>
  <c r="LS28" i="43"/>
  <c r="LR28" i="43"/>
  <c r="LO28" i="43"/>
  <c r="LP28" i="43" s="1"/>
  <c r="LM28" i="43"/>
  <c r="LL28" i="43"/>
  <c r="LK28" i="43"/>
  <c r="LJ28" i="43"/>
  <c r="LI28" i="43"/>
  <c r="LF28" i="43"/>
  <c r="LG28" i="43" s="1"/>
  <c r="LD28" i="43"/>
  <c r="LC28" i="43"/>
  <c r="LB28" i="43"/>
  <c r="LA28" i="43"/>
  <c r="KZ28" i="43"/>
  <c r="KW28" i="43"/>
  <c r="KX28" i="43" s="1"/>
  <c r="KU28" i="43"/>
  <c r="KT28" i="43"/>
  <c r="KS28" i="43"/>
  <c r="KR28" i="43"/>
  <c r="KN28" i="43"/>
  <c r="KL28" i="43"/>
  <c r="KK28" i="43"/>
  <c r="KJ28" i="43"/>
  <c r="KI28" i="43"/>
  <c r="KE28" i="43"/>
  <c r="KC28" i="43"/>
  <c r="KB28" i="43"/>
  <c r="KA28" i="43"/>
  <c r="JZ28" i="43"/>
  <c r="JY28" i="43"/>
  <c r="JV28" i="43"/>
  <c r="JW28" i="43" s="1"/>
  <c r="JT28" i="43"/>
  <c r="JS28" i="43"/>
  <c r="JR28" i="43"/>
  <c r="JQ28" i="43"/>
  <c r="JM28" i="43"/>
  <c r="JK28" i="43"/>
  <c r="JJ28" i="43"/>
  <c r="JI28" i="43"/>
  <c r="JH28" i="43"/>
  <c r="JD28" i="43"/>
  <c r="JB28" i="43"/>
  <c r="JA28" i="43"/>
  <c r="IZ28" i="43"/>
  <c r="IY28" i="43"/>
  <c r="IU28" i="43"/>
  <c r="IS28" i="43"/>
  <c r="IR28" i="43"/>
  <c r="IQ28" i="43"/>
  <c r="IP28" i="43"/>
  <c r="IL28" i="43"/>
  <c r="IJ28" i="43"/>
  <c r="II28" i="43"/>
  <c r="IH28" i="43"/>
  <c r="IG28" i="43"/>
  <c r="IC28" i="43"/>
  <c r="IA28" i="43"/>
  <c r="HZ28" i="43"/>
  <c r="HY28" i="43"/>
  <c r="HX28" i="43"/>
  <c r="HT28" i="43"/>
  <c r="HR28" i="43"/>
  <c r="HQ28" i="43"/>
  <c r="HP28" i="43"/>
  <c r="HO28" i="43"/>
  <c r="HK28" i="43"/>
  <c r="HI28" i="43"/>
  <c r="HH28" i="43"/>
  <c r="HG28" i="43"/>
  <c r="HF28" i="43"/>
  <c r="HB28" i="43"/>
  <c r="GZ28" i="43"/>
  <c r="GY28" i="43"/>
  <c r="GX28" i="43"/>
  <c r="GW28" i="43"/>
  <c r="GS28" i="43"/>
  <c r="GQ28" i="43"/>
  <c r="GP28" i="43"/>
  <c r="GO28" i="43"/>
  <c r="GN28" i="43"/>
  <c r="GJ28" i="43"/>
  <c r="GH28" i="43"/>
  <c r="GG28" i="43"/>
  <c r="GF28" i="43"/>
  <c r="GE28" i="43"/>
  <c r="GA28" i="43"/>
  <c r="FY28" i="43"/>
  <c r="FX28" i="43"/>
  <c r="FW28" i="43"/>
  <c r="FV28" i="43"/>
  <c r="FR28" i="43"/>
  <c r="FP28" i="43"/>
  <c r="FO28" i="43"/>
  <c r="FN28" i="43"/>
  <c r="FM28" i="43"/>
  <c r="FI28" i="43"/>
  <c r="FG28" i="43"/>
  <c r="FF28" i="43"/>
  <c r="FE28" i="43"/>
  <c r="FD28" i="43"/>
  <c r="EZ28" i="43"/>
  <c r="EX28" i="43"/>
  <c r="EW28" i="43"/>
  <c r="EV28" i="43"/>
  <c r="EU28" i="43"/>
  <c r="EQ28" i="43"/>
  <c r="EO28" i="43"/>
  <c r="EN28" i="43"/>
  <c r="EM28" i="43"/>
  <c r="EL28" i="43"/>
  <c r="EH28" i="43"/>
  <c r="EF28" i="43"/>
  <c r="EE28" i="43"/>
  <c r="DY28" i="43"/>
  <c r="EA28" i="43" s="1"/>
  <c r="DX28" i="43"/>
  <c r="DT28" i="43"/>
  <c r="DR28" i="43"/>
  <c r="DQ28" i="43"/>
  <c r="DM28" i="43"/>
  <c r="DK28" i="43"/>
  <c r="DJ28" i="43"/>
  <c r="DD28" i="43"/>
  <c r="DC28" i="43"/>
  <c r="CW28" i="43"/>
  <c r="CY28" i="43" s="1"/>
  <c r="CV28" i="43"/>
  <c r="CR28" i="43"/>
  <c r="CP28" i="43"/>
  <c r="CO28" i="43"/>
  <c r="CK28" i="43"/>
  <c r="CI28" i="43"/>
  <c r="CH28" i="43"/>
  <c r="CB28" i="43"/>
  <c r="CA28" i="43"/>
  <c r="BU28" i="43"/>
  <c r="BW28" i="43" s="1"/>
  <c r="BT28" i="43"/>
  <c r="BP28" i="43"/>
  <c r="BN28" i="43"/>
  <c r="BM28" i="43"/>
  <c r="BI28" i="43"/>
  <c r="BG28" i="43"/>
  <c r="BF28" i="43"/>
  <c r="AZ28" i="43"/>
  <c r="BB28" i="43" s="1"/>
  <c r="MM27" i="43"/>
  <c r="ML27" i="43"/>
  <c r="MK27" i="43"/>
  <c r="MJ27" i="43"/>
  <c r="MG27" i="43"/>
  <c r="MH27" i="43" s="1"/>
  <c r="ME27" i="43"/>
  <c r="MD27" i="43"/>
  <c r="MC27" i="43"/>
  <c r="MB27" i="43"/>
  <c r="MA27" i="43"/>
  <c r="LX27" i="43"/>
  <c r="LY27" i="43" s="1"/>
  <c r="LV27" i="43"/>
  <c r="LU27" i="43"/>
  <c r="LT27" i="43"/>
  <c r="LS27" i="43"/>
  <c r="LR27" i="43"/>
  <c r="LO27" i="43"/>
  <c r="LP27" i="43" s="1"/>
  <c r="LM27" i="43"/>
  <c r="LL27" i="43"/>
  <c r="LK27" i="43"/>
  <c r="LJ27" i="43"/>
  <c r="LI27" i="43"/>
  <c r="LF27" i="43"/>
  <c r="LG27" i="43" s="1"/>
  <c r="LD27" i="43"/>
  <c r="LC27" i="43"/>
  <c r="LB27" i="43"/>
  <c r="LA27" i="43"/>
  <c r="KZ27" i="43"/>
  <c r="KW27" i="43"/>
  <c r="KX27" i="43" s="1"/>
  <c r="KU27" i="43"/>
  <c r="KT27" i="43"/>
  <c r="KS27" i="43"/>
  <c r="KR27" i="43"/>
  <c r="KN27" i="43"/>
  <c r="KL27" i="43"/>
  <c r="KK27" i="43"/>
  <c r="KJ27" i="43"/>
  <c r="KI27" i="43"/>
  <c r="KE27" i="43"/>
  <c r="KC27" i="43"/>
  <c r="KB27" i="43"/>
  <c r="KA27" i="43"/>
  <c r="JZ27" i="43"/>
  <c r="JY27" i="43"/>
  <c r="JV27" i="43"/>
  <c r="JW27" i="43" s="1"/>
  <c r="JT27" i="43"/>
  <c r="JS27" i="43"/>
  <c r="JR27" i="43"/>
  <c r="JQ27" i="43"/>
  <c r="JM27" i="43"/>
  <c r="JK27" i="43"/>
  <c r="JJ27" i="43"/>
  <c r="JI27" i="43"/>
  <c r="JH27" i="43"/>
  <c r="JD27" i="43"/>
  <c r="JB27" i="43"/>
  <c r="JA27" i="43"/>
  <c r="IZ27" i="43"/>
  <c r="IY27" i="43"/>
  <c r="IU27" i="43"/>
  <c r="IS27" i="43"/>
  <c r="IR27" i="43"/>
  <c r="IQ27" i="43"/>
  <c r="IP27" i="43"/>
  <c r="IL27" i="43"/>
  <c r="IJ27" i="43"/>
  <c r="II27" i="43"/>
  <c r="IH27" i="43"/>
  <c r="IG27" i="43"/>
  <c r="IC27" i="43"/>
  <c r="IA27" i="43"/>
  <c r="HZ27" i="43"/>
  <c r="HY27" i="43"/>
  <c r="HX27" i="43"/>
  <c r="HT27" i="43"/>
  <c r="HR27" i="43"/>
  <c r="HQ27" i="43"/>
  <c r="HP27" i="43"/>
  <c r="HO27" i="43"/>
  <c r="HK27" i="43"/>
  <c r="HI27" i="43"/>
  <c r="HH27" i="43"/>
  <c r="HG27" i="43"/>
  <c r="HF27" i="43"/>
  <c r="HB27" i="43"/>
  <c r="GZ27" i="43"/>
  <c r="GY27" i="43"/>
  <c r="GX27" i="43"/>
  <c r="GW27" i="43"/>
  <c r="GS27" i="43"/>
  <c r="GQ27" i="43"/>
  <c r="GP27" i="43"/>
  <c r="GO27" i="43"/>
  <c r="GN27" i="43"/>
  <c r="GJ27" i="43"/>
  <c r="GH27" i="43"/>
  <c r="GG27" i="43"/>
  <c r="GF27" i="43"/>
  <c r="GE27" i="43"/>
  <c r="GA27" i="43"/>
  <c r="FY27" i="43"/>
  <c r="FX27" i="43"/>
  <c r="FW27" i="43"/>
  <c r="FV27" i="43"/>
  <c r="FR27" i="43"/>
  <c r="FP27" i="43"/>
  <c r="FO27" i="43"/>
  <c r="FN27" i="43"/>
  <c r="FM27" i="43"/>
  <c r="FI27" i="43"/>
  <c r="FG27" i="43"/>
  <c r="FF27" i="43"/>
  <c r="FE27" i="43"/>
  <c r="FD27" i="43"/>
  <c r="EZ27" i="43"/>
  <c r="EX27" i="43"/>
  <c r="EW27" i="43"/>
  <c r="EV27" i="43"/>
  <c r="EU27" i="43"/>
  <c r="EQ27" i="43"/>
  <c r="EO27" i="43"/>
  <c r="EN27" i="43"/>
  <c r="EM27" i="43"/>
  <c r="EL27" i="43"/>
  <c r="EH27" i="43"/>
  <c r="EF27" i="43"/>
  <c r="EE27" i="43"/>
  <c r="DY27" i="43"/>
  <c r="EA27" i="43" s="1"/>
  <c r="DX27" i="43"/>
  <c r="DT27" i="43"/>
  <c r="DR27" i="43"/>
  <c r="DQ27" i="43"/>
  <c r="DM27" i="43"/>
  <c r="DK27" i="43"/>
  <c r="DJ27" i="43"/>
  <c r="DD27" i="43"/>
  <c r="DC27" i="43"/>
  <c r="CW27" i="43"/>
  <c r="CY27" i="43" s="1"/>
  <c r="CV27" i="43"/>
  <c r="CR27" i="43"/>
  <c r="CP27" i="43"/>
  <c r="CO27" i="43"/>
  <c r="CK27" i="43"/>
  <c r="CI27" i="43"/>
  <c r="CH27" i="43"/>
  <c r="CB27" i="43"/>
  <c r="CA27" i="43"/>
  <c r="BU27" i="43"/>
  <c r="BW27" i="43" s="1"/>
  <c r="BT27" i="43"/>
  <c r="BP27" i="43"/>
  <c r="BN27" i="43"/>
  <c r="BM27" i="43"/>
  <c r="BI27" i="43"/>
  <c r="BG27" i="43"/>
  <c r="BF27" i="43"/>
  <c r="AZ27" i="43"/>
  <c r="BB27" i="43" s="1"/>
  <c r="MM26" i="43"/>
  <c r="ML26" i="43"/>
  <c r="MK26" i="43"/>
  <c r="MJ26" i="43"/>
  <c r="MG26" i="43"/>
  <c r="MH26" i="43" s="1"/>
  <c r="ME26" i="43"/>
  <c r="MD26" i="43"/>
  <c r="MC26" i="43"/>
  <c r="MB26" i="43"/>
  <c r="MA26" i="43"/>
  <c r="LX26" i="43"/>
  <c r="LY26" i="43" s="1"/>
  <c r="LV26" i="43"/>
  <c r="LU26" i="43"/>
  <c r="LT26" i="43"/>
  <c r="LS26" i="43"/>
  <c r="LR26" i="43"/>
  <c r="LO26" i="43"/>
  <c r="LP26" i="43" s="1"/>
  <c r="LM26" i="43"/>
  <c r="LL26" i="43"/>
  <c r="LK26" i="43"/>
  <c r="LJ26" i="43"/>
  <c r="LI26" i="43"/>
  <c r="LF26" i="43"/>
  <c r="LG26" i="43" s="1"/>
  <c r="LD26" i="43"/>
  <c r="LC26" i="43"/>
  <c r="LB26" i="43"/>
  <c r="LA26" i="43"/>
  <c r="KZ26" i="43"/>
  <c r="KW26" i="43"/>
  <c r="KX26" i="43" s="1"/>
  <c r="KU26" i="43"/>
  <c r="KT26" i="43"/>
  <c r="KS26" i="43"/>
  <c r="KR26" i="43"/>
  <c r="KN26" i="43"/>
  <c r="KL26" i="43"/>
  <c r="KK26" i="43"/>
  <c r="KJ26" i="43"/>
  <c r="KI26" i="43"/>
  <c r="KE26" i="43"/>
  <c r="KC26" i="43"/>
  <c r="KB26" i="43"/>
  <c r="KA26" i="43"/>
  <c r="JZ26" i="43"/>
  <c r="JY26" i="43"/>
  <c r="JV26" i="43"/>
  <c r="JW26" i="43" s="1"/>
  <c r="JT26" i="43"/>
  <c r="JS26" i="43"/>
  <c r="JR26" i="43"/>
  <c r="JQ26" i="43"/>
  <c r="JM26" i="43"/>
  <c r="JK26" i="43"/>
  <c r="JJ26" i="43"/>
  <c r="JI26" i="43"/>
  <c r="JH26" i="43"/>
  <c r="JD26" i="43"/>
  <c r="JB26" i="43"/>
  <c r="JA26" i="43"/>
  <c r="IZ26" i="43"/>
  <c r="IY26" i="43"/>
  <c r="IU26" i="43"/>
  <c r="IS26" i="43"/>
  <c r="IR26" i="43"/>
  <c r="IQ26" i="43"/>
  <c r="IP26" i="43"/>
  <c r="IL26" i="43"/>
  <c r="IJ26" i="43"/>
  <c r="II26" i="43"/>
  <c r="IH26" i="43"/>
  <c r="IG26" i="43"/>
  <c r="IC26" i="43"/>
  <c r="IA26" i="43"/>
  <c r="HZ26" i="43"/>
  <c r="HY26" i="43"/>
  <c r="HX26" i="43"/>
  <c r="HT26" i="43"/>
  <c r="HR26" i="43"/>
  <c r="HQ26" i="43"/>
  <c r="HP26" i="43"/>
  <c r="HO26" i="43"/>
  <c r="HK26" i="43"/>
  <c r="HI26" i="43"/>
  <c r="HH26" i="43"/>
  <c r="HG26" i="43"/>
  <c r="HF26" i="43"/>
  <c r="HB26" i="43"/>
  <c r="GZ26" i="43"/>
  <c r="GY26" i="43"/>
  <c r="GX26" i="43"/>
  <c r="GW26" i="43"/>
  <c r="GS26" i="43"/>
  <c r="GQ26" i="43"/>
  <c r="GP26" i="43"/>
  <c r="GO26" i="43"/>
  <c r="GN26" i="43"/>
  <c r="GJ26" i="43"/>
  <c r="GH26" i="43"/>
  <c r="GG26" i="43"/>
  <c r="GF26" i="43"/>
  <c r="GE26" i="43"/>
  <c r="GA26" i="43"/>
  <c r="FY26" i="43"/>
  <c r="FX26" i="43"/>
  <c r="FW26" i="43"/>
  <c r="FV26" i="43"/>
  <c r="FR26" i="43"/>
  <c r="FP26" i="43"/>
  <c r="FO26" i="43"/>
  <c r="FN26" i="43"/>
  <c r="FM26" i="43"/>
  <c r="FI26" i="43"/>
  <c r="FG26" i="43"/>
  <c r="FF26" i="43"/>
  <c r="FE26" i="43"/>
  <c r="FD26" i="43"/>
  <c r="EZ26" i="43"/>
  <c r="EX26" i="43"/>
  <c r="EW26" i="43"/>
  <c r="EV26" i="43"/>
  <c r="EU26" i="43"/>
  <c r="EQ26" i="43"/>
  <c r="EO26" i="43"/>
  <c r="EN26" i="43"/>
  <c r="EM26" i="43"/>
  <c r="EL26" i="43"/>
  <c r="EH26" i="43"/>
  <c r="EF26" i="43"/>
  <c r="EE26" i="43"/>
  <c r="DY26" i="43"/>
  <c r="EA26" i="43" s="1"/>
  <c r="DX26" i="43"/>
  <c r="DT26" i="43"/>
  <c r="DR26" i="43"/>
  <c r="DQ26" i="43"/>
  <c r="DM26" i="43"/>
  <c r="DK26" i="43"/>
  <c r="DJ26" i="43"/>
  <c r="DD26" i="43"/>
  <c r="DC26" i="43"/>
  <c r="CW26" i="43"/>
  <c r="CY26" i="43" s="1"/>
  <c r="CV26" i="43"/>
  <c r="CR26" i="43"/>
  <c r="CP26" i="43"/>
  <c r="CO26" i="43"/>
  <c r="CK26" i="43"/>
  <c r="CI26" i="43"/>
  <c r="CH26" i="43"/>
  <c r="CB26" i="43"/>
  <c r="CA26" i="43"/>
  <c r="BU26" i="43"/>
  <c r="BW26" i="43" s="1"/>
  <c r="BT26" i="43"/>
  <c r="BP26" i="43"/>
  <c r="BN26" i="43"/>
  <c r="BM26" i="43"/>
  <c r="BI26" i="43"/>
  <c r="BG26" i="43"/>
  <c r="BF26" i="43"/>
  <c r="AZ26" i="43"/>
  <c r="BB26" i="43" s="1"/>
  <c r="MM25" i="43"/>
  <c r="ML25" i="43"/>
  <c r="MK25" i="43"/>
  <c r="MJ25" i="43"/>
  <c r="MH25" i="43"/>
  <c r="MG25" i="43"/>
  <c r="ME25" i="43"/>
  <c r="MD25" i="43"/>
  <c r="MC25" i="43"/>
  <c r="MB25" i="43"/>
  <c r="MA25" i="43"/>
  <c r="LX25" i="43"/>
  <c r="LY25" i="43" s="1"/>
  <c r="LV25" i="43"/>
  <c r="LU25" i="43"/>
  <c r="LT25" i="43"/>
  <c r="LS25" i="43"/>
  <c r="LR25" i="43"/>
  <c r="LO25" i="43"/>
  <c r="LP25" i="43" s="1"/>
  <c r="LM25" i="43"/>
  <c r="LL25" i="43"/>
  <c r="LK25" i="43"/>
  <c r="LJ25" i="43"/>
  <c r="LI25" i="43"/>
  <c r="LF25" i="43"/>
  <c r="LG25" i="43" s="1"/>
  <c r="LD25" i="43"/>
  <c r="LC25" i="43"/>
  <c r="LB25" i="43"/>
  <c r="LA25" i="43"/>
  <c r="KZ25" i="43"/>
  <c r="KW25" i="43"/>
  <c r="KX25" i="43" s="1"/>
  <c r="KU25" i="43"/>
  <c r="KT25" i="43"/>
  <c r="KS25" i="43"/>
  <c r="KR25" i="43"/>
  <c r="KN25" i="43"/>
  <c r="KL25" i="43"/>
  <c r="KK25" i="43"/>
  <c r="KJ25" i="43"/>
  <c r="KI25" i="43"/>
  <c r="KE25" i="43"/>
  <c r="KC25" i="43"/>
  <c r="KB25" i="43"/>
  <c r="KA25" i="43"/>
  <c r="JZ25" i="43"/>
  <c r="JY25" i="43"/>
  <c r="JV25" i="43"/>
  <c r="JW25" i="43" s="1"/>
  <c r="JT25" i="43"/>
  <c r="JS25" i="43"/>
  <c r="JR25" i="43"/>
  <c r="JQ25" i="43"/>
  <c r="JM25" i="43"/>
  <c r="JK25" i="43"/>
  <c r="JJ25" i="43"/>
  <c r="JI25" i="43"/>
  <c r="JH25" i="43"/>
  <c r="JD25" i="43"/>
  <c r="JB25" i="43"/>
  <c r="JA25" i="43"/>
  <c r="IZ25" i="43"/>
  <c r="IY25" i="43"/>
  <c r="IU25" i="43"/>
  <c r="IS25" i="43"/>
  <c r="IR25" i="43"/>
  <c r="IQ25" i="43"/>
  <c r="IP25" i="43"/>
  <c r="IL25" i="43"/>
  <c r="IJ25" i="43"/>
  <c r="II25" i="43"/>
  <c r="IH25" i="43"/>
  <c r="IG25" i="43"/>
  <c r="IC25" i="43"/>
  <c r="ID25" i="43" s="1"/>
  <c r="IA25" i="43"/>
  <c r="HZ25" i="43"/>
  <c r="HY25" i="43"/>
  <c r="HX25" i="43"/>
  <c r="HT25" i="43"/>
  <c r="HR25" i="43"/>
  <c r="HQ25" i="43"/>
  <c r="HP25" i="43"/>
  <c r="HO25" i="43"/>
  <c r="HK25" i="43"/>
  <c r="HI25" i="43"/>
  <c r="HH25" i="43"/>
  <c r="HG25" i="43"/>
  <c r="HF25" i="43"/>
  <c r="HB25" i="43"/>
  <c r="GZ25" i="43"/>
  <c r="GY25" i="43"/>
  <c r="GX25" i="43"/>
  <c r="GW25" i="43"/>
  <c r="GS25" i="43"/>
  <c r="GQ25" i="43"/>
  <c r="GP25" i="43"/>
  <c r="GO25" i="43"/>
  <c r="GN25" i="43"/>
  <c r="GJ25" i="43"/>
  <c r="GH25" i="43"/>
  <c r="GG25" i="43"/>
  <c r="GF25" i="43"/>
  <c r="GE25" i="43"/>
  <c r="GA25" i="43"/>
  <c r="FY25" i="43"/>
  <c r="FX25" i="43"/>
  <c r="FW25" i="43"/>
  <c r="FV25" i="43"/>
  <c r="FR25" i="43"/>
  <c r="FP25" i="43"/>
  <c r="FO25" i="43"/>
  <c r="FN25" i="43"/>
  <c r="FM25" i="43"/>
  <c r="FI25" i="43"/>
  <c r="FJ25" i="43" s="1"/>
  <c r="FG25" i="43"/>
  <c r="FF25" i="43"/>
  <c r="FE25" i="43"/>
  <c r="FD25" i="43"/>
  <c r="EZ25" i="43"/>
  <c r="EX25" i="43"/>
  <c r="EW25" i="43"/>
  <c r="EV25" i="43"/>
  <c r="EU25" i="43"/>
  <c r="EQ25" i="43"/>
  <c r="EO25" i="43"/>
  <c r="EN25" i="43"/>
  <c r="EM25" i="43"/>
  <c r="EL25" i="43"/>
  <c r="EH25" i="43"/>
  <c r="EF25" i="43"/>
  <c r="EE25" i="43"/>
  <c r="DY25" i="43"/>
  <c r="EA25" i="43" s="1"/>
  <c r="DX25" i="43"/>
  <c r="DT25" i="43"/>
  <c r="DR25" i="43"/>
  <c r="DQ25" i="43"/>
  <c r="DM25" i="43"/>
  <c r="DK25" i="43"/>
  <c r="DJ25" i="43"/>
  <c r="DD25" i="43"/>
  <c r="DC25" i="43"/>
  <c r="CW25" i="43"/>
  <c r="CY25" i="43" s="1"/>
  <c r="CV25" i="43"/>
  <c r="CR25" i="43"/>
  <c r="CP25" i="43"/>
  <c r="CO25" i="43"/>
  <c r="CK25" i="43"/>
  <c r="CI25" i="43"/>
  <c r="CH25" i="43"/>
  <c r="CB25" i="43"/>
  <c r="CA25" i="43"/>
  <c r="BU25" i="43"/>
  <c r="BW25" i="43" s="1"/>
  <c r="BT25" i="43"/>
  <c r="BP25" i="43"/>
  <c r="BN25" i="43"/>
  <c r="BM25" i="43"/>
  <c r="BI25" i="43"/>
  <c r="BG25" i="43"/>
  <c r="BF25" i="43"/>
  <c r="AZ25" i="43"/>
  <c r="BB25" i="43" s="1"/>
  <c r="MM24" i="43"/>
  <c r="ML24" i="43"/>
  <c r="MK24" i="43"/>
  <c r="MJ24" i="43"/>
  <c r="MG24" i="43"/>
  <c r="MH24" i="43" s="1"/>
  <c r="ME24" i="43"/>
  <c r="MD24" i="43"/>
  <c r="MC24" i="43"/>
  <c r="MB24" i="43"/>
  <c r="MA24" i="43"/>
  <c r="LX24" i="43"/>
  <c r="LY24" i="43" s="1"/>
  <c r="LV24" i="43"/>
  <c r="LU24" i="43"/>
  <c r="LT24" i="43"/>
  <c r="LS24" i="43"/>
  <c r="LR24" i="43"/>
  <c r="LO24" i="43"/>
  <c r="LP24" i="43" s="1"/>
  <c r="LM24" i="43"/>
  <c r="LL24" i="43"/>
  <c r="LK24" i="43"/>
  <c r="LJ24" i="43"/>
  <c r="LI24" i="43"/>
  <c r="LF24" i="43"/>
  <c r="LG24" i="43" s="1"/>
  <c r="LD24" i="43"/>
  <c r="LC24" i="43"/>
  <c r="LB24" i="43"/>
  <c r="LA24" i="43"/>
  <c r="KZ24" i="43"/>
  <c r="KW24" i="43"/>
  <c r="KX24" i="43" s="1"/>
  <c r="KU24" i="43"/>
  <c r="KT24" i="43"/>
  <c r="KS24" i="43"/>
  <c r="KR24" i="43"/>
  <c r="KN24" i="43"/>
  <c r="KL24" i="43"/>
  <c r="KK24" i="43"/>
  <c r="KJ24" i="43"/>
  <c r="KI24" i="43"/>
  <c r="KE24" i="43"/>
  <c r="KF24" i="43" s="1"/>
  <c r="KC24" i="43"/>
  <c r="KB24" i="43"/>
  <c r="KA24" i="43"/>
  <c r="JZ24" i="43"/>
  <c r="JY24" i="43"/>
  <c r="JV24" i="43"/>
  <c r="JW24" i="43" s="1"/>
  <c r="JT24" i="43"/>
  <c r="JS24" i="43"/>
  <c r="JR24" i="43"/>
  <c r="JQ24" i="43"/>
  <c r="JM24" i="43"/>
  <c r="JK24" i="43"/>
  <c r="JJ24" i="43"/>
  <c r="JI24" i="43"/>
  <c r="JH24" i="43"/>
  <c r="JD24" i="43"/>
  <c r="JB24" i="43"/>
  <c r="JA24" i="43"/>
  <c r="IZ24" i="43"/>
  <c r="IY24" i="43"/>
  <c r="IU24" i="43"/>
  <c r="IV24" i="43" s="1"/>
  <c r="IS24" i="43"/>
  <c r="IR24" i="43"/>
  <c r="IQ24" i="43"/>
  <c r="IP24" i="43"/>
  <c r="IL24" i="43"/>
  <c r="IJ24" i="43"/>
  <c r="II24" i="43"/>
  <c r="IH24" i="43"/>
  <c r="IG24" i="43"/>
  <c r="IC24" i="43"/>
  <c r="IA24" i="43"/>
  <c r="HZ24" i="43"/>
  <c r="HY24" i="43"/>
  <c r="HX24" i="43"/>
  <c r="HT24" i="43"/>
  <c r="HR24" i="43"/>
  <c r="HQ24" i="43"/>
  <c r="HP24" i="43"/>
  <c r="HO24" i="43"/>
  <c r="HK24" i="43"/>
  <c r="HL24" i="43" s="1"/>
  <c r="HI24" i="43"/>
  <c r="HH24" i="43"/>
  <c r="HG24" i="43"/>
  <c r="HF24" i="43"/>
  <c r="HB24" i="43"/>
  <c r="GZ24" i="43"/>
  <c r="GY24" i="43"/>
  <c r="GX24" i="43"/>
  <c r="GW24" i="43"/>
  <c r="GS24" i="43"/>
  <c r="GQ24" i="43"/>
  <c r="GP24" i="43"/>
  <c r="GO24" i="43"/>
  <c r="GN24" i="43"/>
  <c r="GJ24" i="43"/>
  <c r="GH24" i="43"/>
  <c r="GG24" i="43"/>
  <c r="GF24" i="43"/>
  <c r="GE24" i="43"/>
  <c r="GA24" i="43"/>
  <c r="GB24" i="43" s="1"/>
  <c r="FY24" i="43"/>
  <c r="FX24" i="43"/>
  <c r="FW24" i="43"/>
  <c r="FV24" i="43"/>
  <c r="FR24" i="43"/>
  <c r="FP24" i="43"/>
  <c r="FO24" i="43"/>
  <c r="FN24" i="43"/>
  <c r="FM24" i="43"/>
  <c r="FI24" i="43"/>
  <c r="FG24" i="43"/>
  <c r="FF24" i="43"/>
  <c r="FE24" i="43"/>
  <c r="FD24" i="43"/>
  <c r="EZ24" i="43"/>
  <c r="EX24" i="43"/>
  <c r="EW24" i="43"/>
  <c r="EV24" i="43"/>
  <c r="EU24" i="43"/>
  <c r="EQ24" i="43"/>
  <c r="ER24" i="43" s="1"/>
  <c r="EO24" i="43"/>
  <c r="EN24" i="43"/>
  <c r="EM24" i="43"/>
  <c r="EL24" i="43"/>
  <c r="EH24" i="43"/>
  <c r="EF24" i="43"/>
  <c r="EE24" i="43"/>
  <c r="DY24" i="43"/>
  <c r="EA24" i="43" s="1"/>
  <c r="DX24" i="43"/>
  <c r="DR24" i="43"/>
  <c r="DQ24" i="43"/>
  <c r="DK24" i="43"/>
  <c r="DM24" i="43" s="1"/>
  <c r="DJ24" i="43"/>
  <c r="DD24" i="43"/>
  <c r="DC24" i="43"/>
  <c r="CW24" i="43"/>
  <c r="CY24" i="43" s="1"/>
  <c r="CV24" i="43"/>
  <c r="CP24" i="43"/>
  <c r="CO24" i="43"/>
  <c r="CI24" i="43"/>
  <c r="CK24" i="43" s="1"/>
  <c r="CH24" i="43"/>
  <c r="CD24" i="43"/>
  <c r="CB24" i="43"/>
  <c r="CA24" i="43"/>
  <c r="BW24" i="43"/>
  <c r="BU24" i="43"/>
  <c r="BT24" i="43"/>
  <c r="BP24" i="43"/>
  <c r="BN24" i="43"/>
  <c r="BM24" i="43"/>
  <c r="BI24" i="43"/>
  <c r="BG24" i="43"/>
  <c r="BF24" i="43"/>
  <c r="BB24" i="43"/>
  <c r="AZ24" i="43"/>
  <c r="MM23" i="43"/>
  <c r="ML23" i="43"/>
  <c r="MK23" i="43"/>
  <c r="MJ23" i="43"/>
  <c r="MG23" i="43"/>
  <c r="MH23" i="43" s="1"/>
  <c r="ME23" i="43"/>
  <c r="MD23" i="43"/>
  <c r="MC23" i="43"/>
  <c r="MB23" i="43"/>
  <c r="MA23" i="43"/>
  <c r="LX23" i="43"/>
  <c r="LY23" i="43" s="1"/>
  <c r="LV23" i="43"/>
  <c r="LU23" i="43"/>
  <c r="LT23" i="43"/>
  <c r="LS23" i="43"/>
  <c r="LR23" i="43"/>
  <c r="LO23" i="43"/>
  <c r="LP23" i="43" s="1"/>
  <c r="LM23" i="43"/>
  <c r="LL23" i="43"/>
  <c r="LK23" i="43"/>
  <c r="LJ23" i="43"/>
  <c r="LI23" i="43"/>
  <c r="LF23" i="43"/>
  <c r="LG23" i="43" s="1"/>
  <c r="LD23" i="43"/>
  <c r="LC23" i="43"/>
  <c r="LB23" i="43"/>
  <c r="LA23" i="43"/>
  <c r="KZ23" i="43"/>
  <c r="KW23" i="43"/>
  <c r="KX23" i="43" s="1"/>
  <c r="KU23" i="43"/>
  <c r="KT23" i="43"/>
  <c r="KS23" i="43"/>
  <c r="KR23" i="43"/>
  <c r="KN23" i="43"/>
  <c r="KL23" i="43"/>
  <c r="KK23" i="43"/>
  <c r="KJ23" i="43"/>
  <c r="KI23" i="43"/>
  <c r="KE23" i="43"/>
  <c r="KC23" i="43"/>
  <c r="KB23" i="43"/>
  <c r="KA23" i="43"/>
  <c r="JZ23" i="43"/>
  <c r="JY23" i="43"/>
  <c r="JV23" i="43"/>
  <c r="JW23" i="43" s="1"/>
  <c r="JT23" i="43"/>
  <c r="JS23" i="43"/>
  <c r="JR23" i="43"/>
  <c r="JQ23" i="43"/>
  <c r="JM23" i="43"/>
  <c r="JK23" i="43"/>
  <c r="JJ23" i="43"/>
  <c r="JI23" i="43"/>
  <c r="JH23" i="43"/>
  <c r="JD23" i="43"/>
  <c r="JB23" i="43"/>
  <c r="JA23" i="43"/>
  <c r="IZ23" i="43"/>
  <c r="IY23" i="43"/>
  <c r="IU23" i="43"/>
  <c r="IS23" i="43"/>
  <c r="IR23" i="43"/>
  <c r="IQ23" i="43"/>
  <c r="IP23" i="43"/>
  <c r="IL23" i="43"/>
  <c r="IJ23" i="43"/>
  <c r="II23" i="43"/>
  <c r="IH23" i="43"/>
  <c r="IG23" i="43"/>
  <c r="IC23" i="43"/>
  <c r="IA23" i="43"/>
  <c r="HZ23" i="43"/>
  <c r="HY23" i="43"/>
  <c r="HX23" i="43"/>
  <c r="HT23" i="43"/>
  <c r="HR23" i="43"/>
  <c r="HQ23" i="43"/>
  <c r="HP23" i="43"/>
  <c r="HO23" i="43"/>
  <c r="HK23" i="43"/>
  <c r="HI23" i="43"/>
  <c r="HH23" i="43"/>
  <c r="HG23" i="43"/>
  <c r="HF23" i="43"/>
  <c r="HB23" i="43"/>
  <c r="GZ23" i="43"/>
  <c r="GY23" i="43"/>
  <c r="GX23" i="43"/>
  <c r="GW23" i="43"/>
  <c r="GS23" i="43"/>
  <c r="GQ23" i="43"/>
  <c r="GP23" i="43"/>
  <c r="GO23" i="43"/>
  <c r="GN23" i="43"/>
  <c r="GJ23" i="43"/>
  <c r="GH23" i="43"/>
  <c r="GG23" i="43"/>
  <c r="GF23" i="43"/>
  <c r="GE23" i="43"/>
  <c r="GA23" i="43"/>
  <c r="FY23" i="43"/>
  <c r="FX23" i="43"/>
  <c r="FW23" i="43"/>
  <c r="FV23" i="43"/>
  <c r="FR23" i="43"/>
  <c r="FP23" i="43"/>
  <c r="FO23" i="43"/>
  <c r="FN23" i="43"/>
  <c r="FM23" i="43"/>
  <c r="FI23" i="43"/>
  <c r="FJ23" i="43" s="1"/>
  <c r="FG23" i="43"/>
  <c r="FF23" i="43"/>
  <c r="FE23" i="43"/>
  <c r="FD23" i="43"/>
  <c r="EZ23" i="43"/>
  <c r="EX23" i="43"/>
  <c r="EW23" i="43"/>
  <c r="EV23" i="43"/>
  <c r="EU23" i="43"/>
  <c r="EQ23" i="43"/>
  <c r="EO23" i="43"/>
  <c r="EN23" i="43"/>
  <c r="EM23" i="43"/>
  <c r="EL23" i="43"/>
  <c r="EH23" i="43"/>
  <c r="EF23" i="43"/>
  <c r="EE23" i="43"/>
  <c r="DY23" i="43"/>
  <c r="EA23" i="43" s="1"/>
  <c r="DX23" i="43"/>
  <c r="DR23" i="43"/>
  <c r="DQ23" i="43"/>
  <c r="DK23" i="43"/>
  <c r="DM23" i="43" s="1"/>
  <c r="DJ23" i="43"/>
  <c r="DD23" i="43"/>
  <c r="DC23" i="43"/>
  <c r="CW23" i="43"/>
  <c r="CY23" i="43" s="1"/>
  <c r="CV23" i="43"/>
  <c r="CP23" i="43"/>
  <c r="CO23" i="43"/>
  <c r="CI23" i="43"/>
  <c r="CK23" i="43" s="1"/>
  <c r="CH23" i="43"/>
  <c r="CD23" i="43"/>
  <c r="CB23" i="43"/>
  <c r="CA23" i="43"/>
  <c r="BU23" i="43"/>
  <c r="BT23" i="43"/>
  <c r="BP23" i="43"/>
  <c r="BN23" i="43"/>
  <c r="BM23" i="43"/>
  <c r="BG23" i="43"/>
  <c r="BF23" i="43"/>
  <c r="BB23" i="43"/>
  <c r="AZ23" i="43"/>
  <c r="MM22" i="43"/>
  <c r="ML22" i="43"/>
  <c r="MK22" i="43"/>
  <c r="MJ22" i="43"/>
  <c r="MG22" i="43"/>
  <c r="MH22" i="43" s="1"/>
  <c r="ME22" i="43"/>
  <c r="MD22" i="43"/>
  <c r="MC22" i="43"/>
  <c r="MB22" i="43"/>
  <c r="MA22" i="43"/>
  <c r="LX22" i="43"/>
  <c r="LY22" i="43" s="1"/>
  <c r="LV22" i="43"/>
  <c r="LU22" i="43"/>
  <c r="LT22" i="43"/>
  <c r="LS22" i="43"/>
  <c r="LR22" i="43"/>
  <c r="LO22" i="43"/>
  <c r="LP22" i="43" s="1"/>
  <c r="LM22" i="43"/>
  <c r="LL22" i="43"/>
  <c r="LK22" i="43"/>
  <c r="LJ22" i="43"/>
  <c r="LI22" i="43"/>
  <c r="LF22" i="43"/>
  <c r="LG22" i="43" s="1"/>
  <c r="LD22" i="43"/>
  <c r="LC22" i="43"/>
  <c r="LB22" i="43"/>
  <c r="LA22" i="43"/>
  <c r="KZ22" i="43"/>
  <c r="KW22" i="43"/>
  <c r="KX22" i="43" s="1"/>
  <c r="KU22" i="43"/>
  <c r="KT22" i="43"/>
  <c r="KS22" i="43"/>
  <c r="KR22" i="43"/>
  <c r="KN22" i="43"/>
  <c r="KL22" i="43"/>
  <c r="KK22" i="43"/>
  <c r="KJ22" i="43"/>
  <c r="KI22" i="43"/>
  <c r="KE22" i="43"/>
  <c r="KC22" i="43"/>
  <c r="KB22" i="43"/>
  <c r="KA22" i="43"/>
  <c r="JZ22" i="43"/>
  <c r="JY22" i="43"/>
  <c r="JV22" i="43"/>
  <c r="JW22" i="43" s="1"/>
  <c r="JT22" i="43"/>
  <c r="JS22" i="43"/>
  <c r="JR22" i="43"/>
  <c r="JQ22" i="43"/>
  <c r="JM22" i="43"/>
  <c r="JK22" i="43"/>
  <c r="JJ22" i="43"/>
  <c r="JI22" i="43"/>
  <c r="JH22" i="43"/>
  <c r="JD22" i="43"/>
  <c r="JB22" i="43"/>
  <c r="JA22" i="43"/>
  <c r="IZ22" i="43"/>
  <c r="IY22" i="43"/>
  <c r="IU22" i="43"/>
  <c r="IS22" i="43"/>
  <c r="IR22" i="43"/>
  <c r="IQ22" i="43"/>
  <c r="IP22" i="43"/>
  <c r="IL22" i="43"/>
  <c r="IJ22" i="43"/>
  <c r="II22" i="43"/>
  <c r="IH22" i="43"/>
  <c r="IG22" i="43"/>
  <c r="IC22" i="43"/>
  <c r="IA22" i="43"/>
  <c r="HZ22" i="43"/>
  <c r="HY22" i="43"/>
  <c r="HX22" i="43"/>
  <c r="HT22" i="43"/>
  <c r="HR22" i="43"/>
  <c r="HQ22" i="43"/>
  <c r="HP22" i="43"/>
  <c r="HO22" i="43"/>
  <c r="HK22" i="43"/>
  <c r="HI22" i="43"/>
  <c r="HH22" i="43"/>
  <c r="HG22" i="43"/>
  <c r="HF22" i="43"/>
  <c r="HB22" i="43"/>
  <c r="GZ22" i="43"/>
  <c r="GY22" i="43"/>
  <c r="GX22" i="43"/>
  <c r="GW22" i="43"/>
  <c r="GS22" i="43"/>
  <c r="GQ22" i="43"/>
  <c r="GP22" i="43"/>
  <c r="GO22" i="43"/>
  <c r="GN22" i="43"/>
  <c r="GJ22" i="43"/>
  <c r="GH22" i="43"/>
  <c r="GG22" i="43"/>
  <c r="GF22" i="43"/>
  <c r="GE22" i="43"/>
  <c r="GA22" i="43"/>
  <c r="FY22" i="43"/>
  <c r="FX22" i="43"/>
  <c r="FW22" i="43"/>
  <c r="FV22" i="43"/>
  <c r="FR22" i="43"/>
  <c r="FP22" i="43"/>
  <c r="FO22" i="43"/>
  <c r="FN22" i="43"/>
  <c r="FM22" i="43"/>
  <c r="FI22" i="43"/>
  <c r="FG22" i="43"/>
  <c r="FF22" i="43"/>
  <c r="FE22" i="43"/>
  <c r="FD22" i="43"/>
  <c r="EZ22" i="43"/>
  <c r="EX22" i="43"/>
  <c r="EW22" i="43"/>
  <c r="EV22" i="43"/>
  <c r="EU22" i="43"/>
  <c r="EQ22" i="43"/>
  <c r="EO22" i="43"/>
  <c r="EN22" i="43"/>
  <c r="EM22" i="43"/>
  <c r="EL22" i="43"/>
  <c r="EH22" i="43"/>
  <c r="EF22" i="43"/>
  <c r="EE22" i="43"/>
  <c r="DY22" i="43"/>
  <c r="DX22" i="43"/>
  <c r="DT22" i="43"/>
  <c r="DR22" i="43"/>
  <c r="DQ22" i="43"/>
  <c r="DK22" i="43"/>
  <c r="DJ22" i="43"/>
  <c r="DF22" i="43"/>
  <c r="DD22" i="43"/>
  <c r="DC22" i="43"/>
  <c r="CW22" i="43"/>
  <c r="CV22" i="43"/>
  <c r="CR22" i="43"/>
  <c r="CP22" i="43"/>
  <c r="CO22" i="43"/>
  <c r="CK22" i="43"/>
  <c r="CI22" i="43"/>
  <c r="CH22" i="43"/>
  <c r="CB22" i="43"/>
  <c r="CA22" i="43"/>
  <c r="BU22" i="43"/>
  <c r="BW22" i="43" s="1"/>
  <c r="BT22" i="43"/>
  <c r="BN22" i="43"/>
  <c r="BM22" i="43"/>
  <c r="BG22" i="43"/>
  <c r="BI22" i="43" s="1"/>
  <c r="BF22" i="43"/>
  <c r="AZ22" i="43"/>
  <c r="BB22" i="43" s="1"/>
  <c r="MM21" i="43"/>
  <c r="ML21" i="43"/>
  <c r="MK21" i="43"/>
  <c r="MJ21" i="43"/>
  <c r="MH21" i="43"/>
  <c r="MG21" i="43"/>
  <c r="ME21" i="43"/>
  <c r="MD21" i="43"/>
  <c r="MC21" i="43"/>
  <c r="MB21" i="43"/>
  <c r="MA21" i="43"/>
  <c r="LX21" i="43"/>
  <c r="LY21" i="43" s="1"/>
  <c r="LV21" i="43"/>
  <c r="LU21" i="43"/>
  <c r="LT21" i="43"/>
  <c r="LS21" i="43"/>
  <c r="LR21" i="43"/>
  <c r="LO21" i="43"/>
  <c r="LP21" i="43" s="1"/>
  <c r="LM21" i="43"/>
  <c r="LL21" i="43"/>
  <c r="LK21" i="43"/>
  <c r="LJ21" i="43"/>
  <c r="LI21" i="43"/>
  <c r="LF21" i="43"/>
  <c r="LG21" i="43" s="1"/>
  <c r="LD21" i="43"/>
  <c r="LC21" i="43"/>
  <c r="LB21" i="43"/>
  <c r="LA21" i="43"/>
  <c r="KZ21" i="43"/>
  <c r="KW21" i="43"/>
  <c r="KX21" i="43" s="1"/>
  <c r="KU21" i="43"/>
  <c r="KT21" i="43"/>
  <c r="KS21" i="43"/>
  <c r="KR21" i="43"/>
  <c r="KN21" i="43"/>
  <c r="KL21" i="43"/>
  <c r="KK21" i="43"/>
  <c r="KJ21" i="43"/>
  <c r="KI21" i="43"/>
  <c r="KE21" i="43"/>
  <c r="KF21" i="43" s="1"/>
  <c r="KC21" i="43"/>
  <c r="KB21" i="43"/>
  <c r="KA21" i="43"/>
  <c r="JZ21" i="43"/>
  <c r="JY21" i="43"/>
  <c r="JV21" i="43"/>
  <c r="JW21" i="43" s="1"/>
  <c r="JT21" i="43"/>
  <c r="JS21" i="43"/>
  <c r="JR21" i="43"/>
  <c r="JQ21" i="43"/>
  <c r="JM21" i="43"/>
  <c r="JK21" i="43"/>
  <c r="JJ21" i="43"/>
  <c r="JI21" i="43"/>
  <c r="JH21" i="43"/>
  <c r="JD21" i="43"/>
  <c r="JB21" i="43"/>
  <c r="JA21" i="43"/>
  <c r="IZ21" i="43"/>
  <c r="IY21" i="43"/>
  <c r="IU21" i="43"/>
  <c r="IV21" i="43" s="1"/>
  <c r="IS21" i="43"/>
  <c r="IR21" i="43"/>
  <c r="IQ21" i="43"/>
  <c r="IP21" i="43"/>
  <c r="IL21" i="43"/>
  <c r="IJ21" i="43"/>
  <c r="II21" i="43"/>
  <c r="IH21" i="43"/>
  <c r="IG21" i="43"/>
  <c r="IC21" i="43"/>
  <c r="IA21" i="43"/>
  <c r="HZ21" i="43"/>
  <c r="HY21" i="43"/>
  <c r="HX21" i="43"/>
  <c r="HT21" i="43"/>
  <c r="HR21" i="43"/>
  <c r="HQ21" i="43"/>
  <c r="HP21" i="43"/>
  <c r="HO21" i="43"/>
  <c r="HK21" i="43"/>
  <c r="HL21" i="43" s="1"/>
  <c r="HI21" i="43"/>
  <c r="HH21" i="43"/>
  <c r="HG21" i="43"/>
  <c r="HF21" i="43"/>
  <c r="HB21" i="43"/>
  <c r="GZ21" i="43"/>
  <c r="GY21" i="43"/>
  <c r="GX21" i="43"/>
  <c r="GW21" i="43"/>
  <c r="GS21" i="43"/>
  <c r="GQ21" i="43"/>
  <c r="GP21" i="43"/>
  <c r="GO21" i="43"/>
  <c r="GN21" i="43"/>
  <c r="GJ21" i="43"/>
  <c r="GH21" i="43"/>
  <c r="GG21" i="43"/>
  <c r="GF21" i="43"/>
  <c r="GE21" i="43"/>
  <c r="GA21" i="43"/>
  <c r="GB21" i="43" s="1"/>
  <c r="FY21" i="43"/>
  <c r="FX21" i="43"/>
  <c r="FW21" i="43"/>
  <c r="FV21" i="43"/>
  <c r="FR21" i="43"/>
  <c r="FP21" i="43"/>
  <c r="FO21" i="43"/>
  <c r="FN21" i="43"/>
  <c r="FM21" i="43"/>
  <c r="FI21" i="43"/>
  <c r="FG21" i="43"/>
  <c r="FF21" i="43"/>
  <c r="FE21" i="43"/>
  <c r="FD21" i="43"/>
  <c r="EZ21" i="43"/>
  <c r="EX21" i="43"/>
  <c r="EW21" i="43"/>
  <c r="EV21" i="43"/>
  <c r="EU21" i="43"/>
  <c r="EQ21" i="43"/>
  <c r="ER21" i="43" s="1"/>
  <c r="EO21" i="43"/>
  <c r="EN21" i="43"/>
  <c r="EM21" i="43"/>
  <c r="EL21" i="43"/>
  <c r="EH21" i="43"/>
  <c r="EF21" i="43"/>
  <c r="EE21" i="43"/>
  <c r="DY21" i="43"/>
  <c r="EA21" i="43" s="1"/>
  <c r="DX21" i="43"/>
  <c r="DR21" i="43"/>
  <c r="DQ21" i="43"/>
  <c r="DK21" i="43"/>
  <c r="DM21" i="43" s="1"/>
  <c r="DJ21" i="43"/>
  <c r="DD21" i="43"/>
  <c r="DC21" i="43"/>
  <c r="CW21" i="43"/>
  <c r="CY21" i="43" s="1"/>
  <c r="CV21" i="43"/>
  <c r="CP21" i="43"/>
  <c r="CO21" i="43"/>
  <c r="CI21" i="43"/>
  <c r="CK21" i="43" s="1"/>
  <c r="CH21" i="43"/>
  <c r="CD21" i="43"/>
  <c r="CB21" i="43"/>
  <c r="CA21" i="43"/>
  <c r="BU21" i="43"/>
  <c r="BT21" i="43"/>
  <c r="BP21" i="43"/>
  <c r="BN21" i="43"/>
  <c r="BM21" i="43"/>
  <c r="BG21" i="43"/>
  <c r="BF21" i="43"/>
  <c r="BB21" i="43"/>
  <c r="AZ21" i="43"/>
  <c r="MM20" i="43"/>
  <c r="ML20" i="43"/>
  <c r="MK20" i="43"/>
  <c r="MJ20" i="43"/>
  <c r="MG20" i="43"/>
  <c r="MH20" i="43" s="1"/>
  <c r="ME20" i="43"/>
  <c r="MD20" i="43"/>
  <c r="MC20" i="43"/>
  <c r="MB20" i="43"/>
  <c r="MA20" i="43"/>
  <c r="LX20" i="43"/>
  <c r="LY20" i="43" s="1"/>
  <c r="LV20" i="43"/>
  <c r="LU20" i="43"/>
  <c r="LT20" i="43"/>
  <c r="LS20" i="43"/>
  <c r="LR20" i="43"/>
  <c r="LO20" i="43"/>
  <c r="LP20" i="43" s="1"/>
  <c r="LM20" i="43"/>
  <c r="LL20" i="43"/>
  <c r="LK20" i="43"/>
  <c r="LJ20" i="43"/>
  <c r="LI20" i="43"/>
  <c r="LF20" i="43"/>
  <c r="LG20" i="43" s="1"/>
  <c r="LD20" i="43"/>
  <c r="LC20" i="43"/>
  <c r="LB20" i="43"/>
  <c r="LA20" i="43"/>
  <c r="KZ20" i="43"/>
  <c r="KW20" i="43"/>
  <c r="KX20" i="43" s="1"/>
  <c r="KU20" i="43"/>
  <c r="KT20" i="43"/>
  <c r="KS20" i="43"/>
  <c r="KR20" i="43"/>
  <c r="KN20" i="43"/>
  <c r="KO20" i="43" s="1"/>
  <c r="KL20" i="43"/>
  <c r="KK20" i="43"/>
  <c r="KJ20" i="43"/>
  <c r="KI20" i="43"/>
  <c r="KE20" i="43"/>
  <c r="KC20" i="43"/>
  <c r="KB20" i="43"/>
  <c r="KA20" i="43"/>
  <c r="JZ20" i="43"/>
  <c r="JY20" i="43"/>
  <c r="JV20" i="43"/>
  <c r="JW20" i="43" s="1"/>
  <c r="JT20" i="43"/>
  <c r="JS20" i="43"/>
  <c r="JR20" i="43"/>
  <c r="JQ20" i="43"/>
  <c r="JM20" i="43"/>
  <c r="JK20" i="43"/>
  <c r="JJ20" i="43"/>
  <c r="JI20" i="43"/>
  <c r="JH20" i="43"/>
  <c r="JD20" i="43"/>
  <c r="JE20" i="43" s="1"/>
  <c r="JB20" i="43"/>
  <c r="JA20" i="43"/>
  <c r="IZ20" i="43"/>
  <c r="IY20" i="43"/>
  <c r="IU20" i="43"/>
  <c r="IS20" i="43"/>
  <c r="IR20" i="43"/>
  <c r="IQ20" i="43"/>
  <c r="IP20" i="43"/>
  <c r="IL20" i="43"/>
  <c r="IJ20" i="43"/>
  <c r="II20" i="43"/>
  <c r="IH20" i="43"/>
  <c r="IG20" i="43"/>
  <c r="IC20" i="43"/>
  <c r="IA20" i="43"/>
  <c r="HZ20" i="43"/>
  <c r="HY20" i="43"/>
  <c r="HX20" i="43"/>
  <c r="HT20" i="43"/>
  <c r="HU20" i="43" s="1"/>
  <c r="HR20" i="43"/>
  <c r="HQ20" i="43"/>
  <c r="HP20" i="43"/>
  <c r="HO20" i="43"/>
  <c r="HK20" i="43"/>
  <c r="HI20" i="43"/>
  <c r="HH20" i="43"/>
  <c r="HG20" i="43"/>
  <c r="HF20" i="43"/>
  <c r="HB20" i="43"/>
  <c r="GZ20" i="43"/>
  <c r="GY20" i="43"/>
  <c r="GX20" i="43"/>
  <c r="GW20" i="43"/>
  <c r="GS20" i="43"/>
  <c r="GQ20" i="43"/>
  <c r="GP20" i="43"/>
  <c r="GO20" i="43"/>
  <c r="GN20" i="43"/>
  <c r="GJ20" i="43"/>
  <c r="GK20" i="43" s="1"/>
  <c r="GH20" i="43"/>
  <c r="GG20" i="43"/>
  <c r="GF20" i="43"/>
  <c r="GE20" i="43"/>
  <c r="GA20" i="43"/>
  <c r="FY20" i="43"/>
  <c r="FX20" i="43"/>
  <c r="FW20" i="43"/>
  <c r="FV20" i="43"/>
  <c r="FR20" i="43"/>
  <c r="FP20" i="43"/>
  <c r="FO20" i="43"/>
  <c r="FN20" i="43"/>
  <c r="FM20" i="43"/>
  <c r="FI20" i="43"/>
  <c r="FG20" i="43"/>
  <c r="FF20" i="43"/>
  <c r="FE20" i="43"/>
  <c r="FD20" i="43"/>
  <c r="EZ20" i="43"/>
  <c r="FA20" i="43" s="1"/>
  <c r="EX20" i="43"/>
  <c r="EW20" i="43"/>
  <c r="EV20" i="43"/>
  <c r="EU20" i="43"/>
  <c r="EQ20" i="43"/>
  <c r="EO20" i="43"/>
  <c r="EN20" i="43"/>
  <c r="EM20" i="43"/>
  <c r="EL20" i="43"/>
  <c r="EH20" i="43"/>
  <c r="EF20" i="43"/>
  <c r="EE20" i="43"/>
  <c r="DY20" i="43"/>
  <c r="DX20" i="43"/>
  <c r="DT20" i="43"/>
  <c r="DR20" i="43"/>
  <c r="DQ20" i="43"/>
  <c r="DK20" i="43"/>
  <c r="DJ20" i="43"/>
  <c r="DF20" i="43"/>
  <c r="DD20" i="43"/>
  <c r="DC20" i="43"/>
  <c r="CW20" i="43"/>
  <c r="CV20" i="43"/>
  <c r="CR20" i="43"/>
  <c r="CP20" i="43"/>
  <c r="CO20" i="43"/>
  <c r="CK20" i="43"/>
  <c r="CI20" i="43"/>
  <c r="CH20" i="43"/>
  <c r="CB20" i="43"/>
  <c r="CA20" i="43"/>
  <c r="BU20" i="43"/>
  <c r="BW20" i="43" s="1"/>
  <c r="BT20" i="43"/>
  <c r="BN20" i="43"/>
  <c r="BM20" i="43"/>
  <c r="BG20" i="43"/>
  <c r="BI20" i="43" s="1"/>
  <c r="BF20" i="43"/>
  <c r="AZ20" i="43"/>
  <c r="BB20" i="43" s="1"/>
  <c r="MM19" i="43"/>
  <c r="ML19" i="43"/>
  <c r="MK19" i="43"/>
  <c r="MJ19" i="43"/>
  <c r="MG19" i="43"/>
  <c r="MH19" i="43" s="1"/>
  <c r="ME19" i="43"/>
  <c r="MD19" i="43"/>
  <c r="MC19" i="43"/>
  <c r="MB19" i="43"/>
  <c r="MA19" i="43"/>
  <c r="LX19" i="43"/>
  <c r="LY19" i="43" s="1"/>
  <c r="LV19" i="43"/>
  <c r="LU19" i="43"/>
  <c r="LT19" i="43"/>
  <c r="LS19" i="43"/>
  <c r="LR19" i="43"/>
  <c r="LO19" i="43"/>
  <c r="LP19" i="43" s="1"/>
  <c r="LM19" i="43"/>
  <c r="LL19" i="43"/>
  <c r="LK19" i="43"/>
  <c r="LJ19" i="43"/>
  <c r="LI19" i="43"/>
  <c r="LF19" i="43"/>
  <c r="LG19" i="43" s="1"/>
  <c r="LD19" i="43"/>
  <c r="LC19" i="43"/>
  <c r="LB19" i="43"/>
  <c r="LA19" i="43"/>
  <c r="KZ19" i="43"/>
  <c r="KW19" i="43"/>
  <c r="KX19" i="43" s="1"/>
  <c r="KU19" i="43"/>
  <c r="KT19" i="43"/>
  <c r="KS19" i="43"/>
  <c r="KR19" i="43"/>
  <c r="KN19" i="43"/>
  <c r="KL19" i="43"/>
  <c r="KK19" i="43"/>
  <c r="KJ19" i="43"/>
  <c r="KI19" i="43"/>
  <c r="KF19" i="43"/>
  <c r="KE19" i="43"/>
  <c r="KC19" i="43"/>
  <c r="KB19" i="43"/>
  <c r="KA19" i="43"/>
  <c r="JZ19" i="43"/>
  <c r="JY19" i="43"/>
  <c r="JV19" i="43"/>
  <c r="JW19" i="43" s="1"/>
  <c r="JT19" i="43"/>
  <c r="JS19" i="43"/>
  <c r="JR19" i="43"/>
  <c r="JQ19" i="43"/>
  <c r="JM19" i="43"/>
  <c r="JK19" i="43"/>
  <c r="JJ19" i="43"/>
  <c r="JI19" i="43"/>
  <c r="JH19" i="43"/>
  <c r="JD19" i="43"/>
  <c r="JB19" i="43"/>
  <c r="JA19" i="43"/>
  <c r="IZ19" i="43"/>
  <c r="IY19" i="43"/>
  <c r="IV19" i="43"/>
  <c r="IU19" i="43"/>
  <c r="IS19" i="43"/>
  <c r="IR19" i="43"/>
  <c r="IQ19" i="43"/>
  <c r="IP19" i="43"/>
  <c r="IL19" i="43"/>
  <c r="IM19" i="43" s="1"/>
  <c r="IJ19" i="43"/>
  <c r="II19" i="43"/>
  <c r="IH19" i="43"/>
  <c r="IG19" i="43"/>
  <c r="IC19" i="43"/>
  <c r="ID24" i="43" s="1"/>
  <c r="IA19" i="43"/>
  <c r="HZ19" i="43"/>
  <c r="HY19" i="43"/>
  <c r="HX19" i="43"/>
  <c r="HT19" i="43"/>
  <c r="HR19" i="43"/>
  <c r="HQ19" i="43"/>
  <c r="HP19" i="43"/>
  <c r="HO19" i="43"/>
  <c r="HK19" i="43"/>
  <c r="HL19" i="43" s="1"/>
  <c r="HI19" i="43"/>
  <c r="HH19" i="43"/>
  <c r="HG19" i="43"/>
  <c r="HF19" i="43"/>
  <c r="HB19" i="43"/>
  <c r="HC19" i="43" s="1"/>
  <c r="GZ19" i="43"/>
  <c r="GY19" i="43"/>
  <c r="GX19" i="43"/>
  <c r="GW19" i="43"/>
  <c r="GS19" i="43"/>
  <c r="GQ19" i="43"/>
  <c r="GP19" i="43"/>
  <c r="GO19" i="43"/>
  <c r="GN19" i="43"/>
  <c r="GJ19" i="43"/>
  <c r="GH19" i="43"/>
  <c r="GG19" i="43"/>
  <c r="GF19" i="43"/>
  <c r="GE19" i="43"/>
  <c r="GA19" i="43"/>
  <c r="GB19" i="43" s="1"/>
  <c r="FY19" i="43"/>
  <c r="FX19" i="43"/>
  <c r="FW19" i="43"/>
  <c r="FV19" i="43"/>
  <c r="FR19" i="43"/>
  <c r="FS19" i="43" s="1"/>
  <c r="FP19" i="43"/>
  <c r="FO19" i="43"/>
  <c r="FN19" i="43"/>
  <c r="FM19" i="43"/>
  <c r="FI19" i="43"/>
  <c r="FJ24" i="43" s="1"/>
  <c r="FG19" i="43"/>
  <c r="FF19" i="43"/>
  <c r="FE19" i="43"/>
  <c r="FD19" i="43"/>
  <c r="EZ19" i="43"/>
  <c r="EX19" i="43"/>
  <c r="EW19" i="43"/>
  <c r="EV19" i="43"/>
  <c r="EU19" i="43"/>
  <c r="EQ19" i="43"/>
  <c r="ER23" i="43" s="1"/>
  <c r="EO19" i="43"/>
  <c r="EN19" i="43"/>
  <c r="EM19" i="43"/>
  <c r="EL19" i="43"/>
  <c r="EH19" i="43"/>
  <c r="EI19" i="43" s="1"/>
  <c r="EF19" i="43"/>
  <c r="EE19" i="43"/>
  <c r="DY19" i="43"/>
  <c r="EA19" i="43" s="1"/>
  <c r="DX19" i="43"/>
  <c r="DR19" i="43"/>
  <c r="DT19" i="43" s="1"/>
  <c r="DQ19" i="43"/>
  <c r="DK19" i="43"/>
  <c r="DM19" i="43" s="1"/>
  <c r="DJ19" i="43"/>
  <c r="DD19" i="43"/>
  <c r="DF19" i="43" s="1"/>
  <c r="DC19" i="43"/>
  <c r="CW19" i="43"/>
  <c r="CY19" i="43" s="1"/>
  <c r="CV19" i="43"/>
  <c r="CP19" i="43"/>
  <c r="CR19" i="43" s="1"/>
  <c r="CO19" i="43"/>
  <c r="CI19" i="43"/>
  <c r="CK19" i="43" s="1"/>
  <c r="CH19" i="43"/>
  <c r="CD19" i="43"/>
  <c r="CB19" i="43"/>
  <c r="CA19" i="43"/>
  <c r="BU19" i="43"/>
  <c r="BT19" i="43"/>
  <c r="BP19" i="43"/>
  <c r="BN19" i="43"/>
  <c r="BM19" i="43"/>
  <c r="BG19" i="43"/>
  <c r="BF19" i="43"/>
  <c r="BB19" i="43"/>
  <c r="AZ19" i="43"/>
  <c r="ER19" i="43" l="1"/>
  <c r="GT41" i="43"/>
  <c r="GT40" i="43"/>
  <c r="GT39" i="43"/>
  <c r="GT38" i="43"/>
  <c r="GT37" i="43"/>
  <c r="GT36" i="43"/>
  <c r="GT35" i="43"/>
  <c r="GT34" i="43"/>
  <c r="GT33" i="43"/>
  <c r="GT32" i="43"/>
  <c r="GT31" i="43"/>
  <c r="GT30" i="43"/>
  <c r="GT29" i="43"/>
  <c r="JN41" i="43"/>
  <c r="JN40" i="43"/>
  <c r="JN39" i="43"/>
  <c r="JN38" i="43"/>
  <c r="JN37" i="43"/>
  <c r="JN36" i="43"/>
  <c r="JN35" i="43"/>
  <c r="JN34" i="43"/>
  <c r="JN33" i="43"/>
  <c r="JN32" i="43"/>
  <c r="JN31" i="43"/>
  <c r="JN30" i="43"/>
  <c r="JN29" i="43"/>
  <c r="EI20" i="43"/>
  <c r="FS20" i="43"/>
  <c r="HC20" i="43"/>
  <c r="IM20" i="43"/>
  <c r="FA21" i="43"/>
  <c r="FJ21" i="43"/>
  <c r="GK21" i="43"/>
  <c r="GT21" i="43"/>
  <c r="HU21" i="43"/>
  <c r="ID21" i="43"/>
  <c r="JE21" i="43"/>
  <c r="JN21" i="43"/>
  <c r="KO21" i="43"/>
  <c r="ER22" i="43"/>
  <c r="FJ22" i="43"/>
  <c r="GB22" i="43"/>
  <c r="GT22" i="43"/>
  <c r="HL22" i="43"/>
  <c r="ID22" i="43"/>
  <c r="IV22" i="43"/>
  <c r="JN22" i="43"/>
  <c r="KF22" i="43"/>
  <c r="EI23" i="43"/>
  <c r="FS23" i="43"/>
  <c r="GK23" i="43"/>
  <c r="HC23" i="43"/>
  <c r="HU23" i="43"/>
  <c r="IM23" i="43"/>
  <c r="JE23" i="43"/>
  <c r="KO23" i="43"/>
  <c r="FA24" i="43"/>
  <c r="GK24" i="43"/>
  <c r="GT24" i="43"/>
  <c r="HU24" i="43"/>
  <c r="JE24" i="43"/>
  <c r="JN24" i="43"/>
  <c r="KO24" i="43"/>
  <c r="ER25" i="43"/>
  <c r="FS25" i="43"/>
  <c r="GK25" i="43"/>
  <c r="GT25" i="43"/>
  <c r="HL25" i="43"/>
  <c r="IM25" i="43"/>
  <c r="JE25" i="43"/>
  <c r="JN25" i="43"/>
  <c r="KF25" i="43"/>
  <c r="ER26" i="43"/>
  <c r="FJ26" i="43"/>
  <c r="FS26" i="43"/>
  <c r="GK26" i="43"/>
  <c r="JN26" i="43"/>
  <c r="ER27" i="43"/>
  <c r="FJ27" i="43"/>
  <c r="FS27" i="43"/>
  <c r="GK27" i="43"/>
  <c r="JN27" i="43"/>
  <c r="ER28" i="43"/>
  <c r="FJ28" i="43"/>
  <c r="FS28" i="43"/>
  <c r="GK28" i="43"/>
  <c r="JN28" i="43"/>
  <c r="FJ29" i="43"/>
  <c r="ID29" i="43"/>
  <c r="FJ31" i="43"/>
  <c r="ID31" i="43"/>
  <c r="FJ33" i="43"/>
  <c r="ID33" i="43"/>
  <c r="FJ35" i="43"/>
  <c r="ID35" i="43"/>
  <c r="FJ37" i="43"/>
  <c r="ID37" i="43"/>
  <c r="FJ39" i="43"/>
  <c r="ID39" i="43"/>
  <c r="FJ41" i="43"/>
  <c r="ID41" i="43"/>
  <c r="FJ65" i="43"/>
  <c r="FJ64" i="43"/>
  <c r="FJ54" i="43"/>
  <c r="FJ53" i="43"/>
  <c r="FJ52" i="43"/>
  <c r="FJ51" i="43"/>
  <c r="FJ50" i="43"/>
  <c r="ID64" i="43"/>
  <c r="ID54" i="43"/>
  <c r="ID53" i="43"/>
  <c r="ID52" i="43"/>
  <c r="ID51" i="43"/>
  <c r="ID50" i="43"/>
  <c r="ER61" i="43"/>
  <c r="ER60" i="43"/>
  <c r="ER49" i="43"/>
  <c r="ER48" i="43"/>
  <c r="ER47" i="43"/>
  <c r="FA19" i="43"/>
  <c r="FA67" i="43"/>
  <c r="FA66" i="43"/>
  <c r="FA58" i="43"/>
  <c r="FA57" i="43"/>
  <c r="FJ19" i="43"/>
  <c r="GB63" i="43"/>
  <c r="GB62" i="43"/>
  <c r="GB59" i="43"/>
  <c r="GK19" i="43"/>
  <c r="GK55" i="43"/>
  <c r="GT19" i="43"/>
  <c r="HL61" i="43"/>
  <c r="HL60" i="43"/>
  <c r="HL49" i="43"/>
  <c r="HL48" i="43"/>
  <c r="HL47" i="43"/>
  <c r="HU19" i="43"/>
  <c r="HU67" i="43"/>
  <c r="HU66" i="43"/>
  <c r="HU58" i="43"/>
  <c r="HU57" i="43"/>
  <c r="HU56" i="43"/>
  <c r="ID19" i="43"/>
  <c r="IV62" i="43"/>
  <c r="IV59" i="43"/>
  <c r="JE19" i="43"/>
  <c r="JE55" i="43"/>
  <c r="JN19" i="43"/>
  <c r="KF60" i="43"/>
  <c r="KF47" i="43"/>
  <c r="KF46" i="43"/>
  <c r="KO19" i="43"/>
  <c r="KO66" i="43"/>
  <c r="KO65" i="43"/>
  <c r="KO58" i="43"/>
  <c r="KO57" i="43"/>
  <c r="KO56" i="43"/>
  <c r="ER20" i="43"/>
  <c r="FJ20" i="43"/>
  <c r="GB20" i="43"/>
  <c r="GT20" i="43"/>
  <c r="HL20" i="43"/>
  <c r="ID20" i="43"/>
  <c r="IV20" i="43"/>
  <c r="JN20" i="43"/>
  <c r="KF20" i="43"/>
  <c r="EI21" i="43"/>
  <c r="FS21" i="43"/>
  <c r="HC21" i="43"/>
  <c r="IM21" i="43"/>
  <c r="EI22" i="43"/>
  <c r="FA22" i="43"/>
  <c r="FS22" i="43"/>
  <c r="GK22" i="43"/>
  <c r="HC22" i="43"/>
  <c r="HU22" i="43"/>
  <c r="IM22" i="43"/>
  <c r="JE22" i="43"/>
  <c r="KO22" i="43"/>
  <c r="FA23" i="43"/>
  <c r="GB23" i="43"/>
  <c r="GT23" i="43"/>
  <c r="HL23" i="43"/>
  <c r="ID23" i="43"/>
  <c r="IV23" i="43"/>
  <c r="JN23" i="43"/>
  <c r="KF23" i="43"/>
  <c r="EI24" i="43"/>
  <c r="FS24" i="43"/>
  <c r="HC24" i="43"/>
  <c r="IM24" i="43"/>
  <c r="EI25" i="43"/>
  <c r="FA25" i="43"/>
  <c r="GB25" i="43"/>
  <c r="HC25" i="43"/>
  <c r="HU25" i="43"/>
  <c r="IV25" i="43"/>
  <c r="KO25" i="43"/>
  <c r="GT26" i="43"/>
  <c r="HL26" i="43"/>
  <c r="ID26" i="43"/>
  <c r="IM26" i="43"/>
  <c r="JE26" i="43"/>
  <c r="KF26" i="43"/>
  <c r="GT27" i="43"/>
  <c r="HL27" i="43"/>
  <c r="ID27" i="43"/>
  <c r="IM27" i="43"/>
  <c r="JE27" i="43"/>
  <c r="KF27" i="43"/>
  <c r="GT28" i="43"/>
  <c r="HL28" i="43"/>
  <c r="ID28" i="43"/>
  <c r="IM28" i="43"/>
  <c r="JE28" i="43"/>
  <c r="KF28" i="43"/>
  <c r="FJ30" i="43"/>
  <c r="ID30" i="43"/>
  <c r="FJ32" i="43"/>
  <c r="ID32" i="43"/>
  <c r="FJ34" i="43"/>
  <c r="ID34" i="43"/>
  <c r="FJ36" i="43"/>
  <c r="ID36" i="43"/>
  <c r="FJ38" i="43"/>
  <c r="ID38" i="43"/>
  <c r="FJ40" i="43"/>
  <c r="ID40" i="43"/>
  <c r="EI26" i="43"/>
  <c r="FA26" i="43"/>
  <c r="GB26" i="43"/>
  <c r="HC26" i="43"/>
  <c r="HU26" i="43"/>
  <c r="IV26" i="43"/>
  <c r="KO26" i="43"/>
  <c r="EI27" i="43"/>
  <c r="FA27" i="43"/>
  <c r="GB27" i="43"/>
  <c r="HC27" i="43"/>
  <c r="HU27" i="43"/>
  <c r="IV27" i="43"/>
  <c r="KO27" i="43"/>
  <c r="EI28" i="43"/>
  <c r="FA28" i="43"/>
  <c r="GB28" i="43"/>
  <c r="HC28" i="43"/>
  <c r="HU28" i="43"/>
  <c r="IV28" i="43"/>
  <c r="KO28" i="43"/>
  <c r="EI29" i="43"/>
  <c r="FA29" i="43"/>
  <c r="GB29" i="43"/>
  <c r="HC29" i="43"/>
  <c r="HU29" i="43"/>
  <c r="IV29" i="43"/>
  <c r="KO29" i="43"/>
  <c r="EI30" i="43"/>
  <c r="FA30" i="43"/>
  <c r="GB30" i="43"/>
  <c r="HC30" i="43"/>
  <c r="HU30" i="43"/>
  <c r="IV30" i="43"/>
  <c r="KO30" i="43"/>
  <c r="EI31" i="43"/>
  <c r="FA31" i="43"/>
  <c r="GB31" i="43"/>
  <c r="HC31" i="43"/>
  <c r="HU31" i="43"/>
  <c r="IV31" i="43"/>
  <c r="KO31" i="43"/>
  <c r="EI32" i="43"/>
  <c r="FA32" i="43"/>
  <c r="GB32" i="43"/>
  <c r="HC32" i="43"/>
  <c r="HU32" i="43"/>
  <c r="IV32" i="43"/>
  <c r="KO32" i="43"/>
  <c r="EI33" i="43"/>
  <c r="FA33" i="43"/>
  <c r="GB33" i="43"/>
  <c r="HC33" i="43"/>
  <c r="HU33" i="43"/>
  <c r="IV33" i="43"/>
  <c r="KO33" i="43"/>
  <c r="EI34" i="43"/>
  <c r="FA34" i="43"/>
  <c r="GB34" i="43"/>
  <c r="HC34" i="43"/>
  <c r="HU34" i="43"/>
  <c r="IV34" i="43"/>
  <c r="KO34" i="43"/>
  <c r="EI35" i="43"/>
  <c r="FA35" i="43"/>
  <c r="GB35" i="43"/>
  <c r="HC35" i="43"/>
  <c r="HU35" i="43"/>
  <c r="IV35" i="43"/>
  <c r="KO35" i="43"/>
  <c r="EI36" i="43"/>
  <c r="FA36" i="43"/>
  <c r="GB36" i="43"/>
  <c r="HC36" i="43"/>
  <c r="HU36" i="43"/>
  <c r="IV36" i="43"/>
  <c r="KO36" i="43"/>
  <c r="EI37" i="43"/>
  <c r="FA37" i="43"/>
  <c r="GB37" i="43"/>
  <c r="HC37" i="43"/>
  <c r="HU37" i="43"/>
  <c r="IV37" i="43"/>
  <c r="KO37" i="43"/>
  <c r="EI38" i="43"/>
  <c r="FA38" i="43"/>
  <c r="GB38" i="43"/>
  <c r="HC38" i="43"/>
  <c r="HU38" i="43"/>
  <c r="IV38" i="43"/>
  <c r="KO38" i="43"/>
  <c r="EI39" i="43"/>
  <c r="FA39" i="43"/>
  <c r="GB39" i="43"/>
  <c r="HC39" i="43"/>
  <c r="HU39" i="43"/>
  <c r="IV39" i="43"/>
  <c r="KO39" i="43"/>
  <c r="EI40" i="43"/>
  <c r="FA40" i="43"/>
  <c r="GB40" i="43"/>
  <c r="HC40" i="43"/>
  <c r="HU40" i="43"/>
  <c r="IV40" i="43"/>
  <c r="KO40" i="43"/>
  <c r="EI41" i="43"/>
  <c r="FA41" i="43"/>
  <c r="GB41" i="43"/>
  <c r="HC41" i="43"/>
  <c r="HU41" i="43"/>
  <c r="IV41" i="43"/>
  <c r="KO41" i="43"/>
  <c r="KF44" i="43"/>
  <c r="KF45" i="43"/>
  <c r="KF48" i="43"/>
  <c r="ER29" i="43"/>
  <c r="FS29" i="43"/>
  <c r="GK29" i="43"/>
  <c r="HL29" i="43"/>
  <c r="IM29" i="43"/>
  <c r="JE29" i="43"/>
  <c r="KF29" i="43"/>
  <c r="ER30" i="43"/>
  <c r="FS30" i="43"/>
  <c r="GK30" i="43"/>
  <c r="HL30" i="43"/>
  <c r="IM30" i="43"/>
  <c r="JE30" i="43"/>
  <c r="KF30" i="43"/>
  <c r="ER31" i="43"/>
  <c r="FS31" i="43"/>
  <c r="GK31" i="43"/>
  <c r="HL31" i="43"/>
  <c r="IM31" i="43"/>
  <c r="JE31" i="43"/>
  <c r="KF31" i="43"/>
  <c r="ER32" i="43"/>
  <c r="FS32" i="43"/>
  <c r="GK32" i="43"/>
  <c r="HL32" i="43"/>
  <c r="IM32" i="43"/>
  <c r="JE32" i="43"/>
  <c r="KF32" i="43"/>
  <c r="ER33" i="43"/>
  <c r="FS33" i="43"/>
  <c r="GK33" i="43"/>
  <c r="HL33" i="43"/>
  <c r="IM33" i="43"/>
  <c r="JE33" i="43"/>
  <c r="KF33" i="43"/>
  <c r="ER34" i="43"/>
  <c r="FS34" i="43"/>
  <c r="GK34" i="43"/>
  <c r="HL34" i="43"/>
  <c r="IM34" i="43"/>
  <c r="JE34" i="43"/>
  <c r="KF34" i="43"/>
  <c r="ER35" i="43"/>
  <c r="FS35" i="43"/>
  <c r="GK35" i="43"/>
  <c r="HL35" i="43"/>
  <c r="IM35" i="43"/>
  <c r="JE35" i="43"/>
  <c r="KF35" i="43"/>
  <c r="ER36" i="43"/>
  <c r="FS36" i="43"/>
  <c r="GK36" i="43"/>
  <c r="HL36" i="43"/>
  <c r="IM36" i="43"/>
  <c r="JE36" i="43"/>
  <c r="KF36" i="43"/>
  <c r="ER37" i="43"/>
  <c r="FS37" i="43"/>
  <c r="GK37" i="43"/>
  <c r="HL37" i="43"/>
  <c r="IM37" i="43"/>
  <c r="JE37" i="43"/>
  <c r="KF37" i="43"/>
  <c r="ER38" i="43"/>
  <c r="FS38" i="43"/>
  <c r="GK38" i="43"/>
  <c r="HL38" i="43"/>
  <c r="IM38" i="43"/>
  <c r="JE38" i="43"/>
  <c r="KF38" i="43"/>
  <c r="ER39" i="43"/>
  <c r="FS39" i="43"/>
  <c r="GK39" i="43"/>
  <c r="HL39" i="43"/>
  <c r="IM39" i="43"/>
  <c r="JE39" i="43"/>
  <c r="KF39" i="43"/>
  <c r="ER40" i="43"/>
  <c r="FS40" i="43"/>
  <c r="GK40" i="43"/>
  <c r="HL40" i="43"/>
  <c r="IM40" i="43"/>
  <c r="JE40" i="43"/>
  <c r="KF40" i="43"/>
  <c r="ER41" i="43"/>
  <c r="FS41" i="43"/>
  <c r="GK41" i="43"/>
  <c r="HL41" i="43"/>
  <c r="IM41" i="43"/>
  <c r="JE41" i="43"/>
  <c r="KF41" i="43"/>
  <c r="FJ42" i="43"/>
  <c r="GT42" i="43"/>
  <c r="ID42" i="43"/>
  <c r="JN42" i="43"/>
  <c r="FJ43" i="43"/>
  <c r="GT43" i="43"/>
  <c r="ID43" i="43"/>
  <c r="JN43" i="43"/>
  <c r="ER44" i="43"/>
  <c r="GB44" i="43"/>
  <c r="HL44" i="43"/>
  <c r="IV44" i="43"/>
  <c r="ER45" i="43"/>
  <c r="GB45" i="43"/>
  <c r="HL45" i="43"/>
  <c r="IV45" i="43"/>
  <c r="ER46" i="43"/>
  <c r="GB46" i="43"/>
  <c r="HL46" i="43"/>
  <c r="IV46" i="43"/>
  <c r="GB47" i="43"/>
  <c r="IV47" i="43"/>
  <c r="GB48" i="43"/>
  <c r="IV48" i="43"/>
  <c r="ER42" i="43"/>
  <c r="FS42" i="43"/>
  <c r="GK42" i="43"/>
  <c r="HL42" i="43"/>
  <c r="IM42" i="43"/>
  <c r="JE42" i="43"/>
  <c r="KF42" i="43"/>
  <c r="ER43" i="43"/>
  <c r="FS43" i="43"/>
  <c r="GK43" i="43"/>
  <c r="HL43" i="43"/>
  <c r="IM43" i="43"/>
  <c r="JE43" i="43"/>
  <c r="KF43" i="43"/>
  <c r="EI44" i="43"/>
  <c r="FJ44" i="43"/>
  <c r="GK44" i="43"/>
  <c r="HC44" i="43"/>
  <c r="ID44" i="43"/>
  <c r="JE44" i="43"/>
  <c r="EI45" i="43"/>
  <c r="FJ45" i="43"/>
  <c r="GK45" i="43"/>
  <c r="HC45" i="43"/>
  <c r="ID45" i="43"/>
  <c r="JE45" i="43"/>
  <c r="EI46" i="43"/>
  <c r="FJ46" i="43"/>
  <c r="GK46" i="43"/>
  <c r="HC46" i="43"/>
  <c r="ID46" i="43"/>
  <c r="JE46" i="43"/>
  <c r="EI47" i="43"/>
  <c r="FJ47" i="43"/>
  <c r="GK47" i="43"/>
  <c r="HC47" i="43"/>
  <c r="ID47" i="43"/>
  <c r="JE47" i="43"/>
  <c r="EI48" i="43"/>
  <c r="FJ48" i="43"/>
  <c r="GK48" i="43"/>
  <c r="HC48" i="43"/>
  <c r="ID48" i="43"/>
  <c r="JE48" i="43"/>
  <c r="FJ49" i="43"/>
  <c r="GB49" i="43"/>
  <c r="GK49" i="43"/>
  <c r="HC49" i="43"/>
  <c r="GB50" i="43"/>
  <c r="GT50" i="43"/>
  <c r="HC50" i="43"/>
  <c r="HU50" i="43"/>
  <c r="JN50" i="43"/>
  <c r="GT52" i="43"/>
  <c r="JN52" i="43"/>
  <c r="GT54" i="43"/>
  <c r="JN54" i="43"/>
  <c r="FA55" i="43"/>
  <c r="HU55" i="43"/>
  <c r="EI42" i="43"/>
  <c r="FA42" i="43"/>
  <c r="GB42" i="43"/>
  <c r="HC42" i="43"/>
  <c r="HU42" i="43"/>
  <c r="IV42" i="43"/>
  <c r="KO42" i="43"/>
  <c r="EI43" i="43"/>
  <c r="FA43" i="43"/>
  <c r="GB43" i="43"/>
  <c r="HC43" i="43"/>
  <c r="HU43" i="43"/>
  <c r="IV43" i="43"/>
  <c r="KO43" i="43"/>
  <c r="FA44" i="43"/>
  <c r="FS44" i="43"/>
  <c r="GT44" i="43"/>
  <c r="HU44" i="43"/>
  <c r="IM44" i="43"/>
  <c r="JN44" i="43"/>
  <c r="KO44" i="43"/>
  <c r="FA45" i="43"/>
  <c r="FS45" i="43"/>
  <c r="GT45" i="43"/>
  <c r="HU45" i="43"/>
  <c r="IM45" i="43"/>
  <c r="JN45" i="43"/>
  <c r="KO45" i="43"/>
  <c r="FA46" i="43"/>
  <c r="FS46" i="43"/>
  <c r="GT46" i="43"/>
  <c r="HU46" i="43"/>
  <c r="IM46" i="43"/>
  <c r="JN46" i="43"/>
  <c r="KO46" i="43"/>
  <c r="FA47" i="43"/>
  <c r="FS47" i="43"/>
  <c r="GT47" i="43"/>
  <c r="HU47" i="43"/>
  <c r="IM47" i="43"/>
  <c r="JN47" i="43"/>
  <c r="KO47" i="43"/>
  <c r="FA48" i="43"/>
  <c r="FS48" i="43"/>
  <c r="GT48" i="43"/>
  <c r="HU48" i="43"/>
  <c r="IM48" i="43"/>
  <c r="JN48" i="43"/>
  <c r="KO48" i="43"/>
  <c r="EI49" i="43"/>
  <c r="ID49" i="43"/>
  <c r="IV49" i="43"/>
  <c r="JE49" i="43"/>
  <c r="KO49" i="43"/>
  <c r="EI50" i="43"/>
  <c r="FA50" i="43"/>
  <c r="GT51" i="43"/>
  <c r="JN51" i="43"/>
  <c r="GT53" i="43"/>
  <c r="JN53" i="43"/>
  <c r="KO55" i="43"/>
  <c r="FA56" i="43"/>
  <c r="IV50" i="43"/>
  <c r="KO50" i="43"/>
  <c r="EI51" i="43"/>
  <c r="FA51" i="43"/>
  <c r="GB51" i="43"/>
  <c r="HC51" i="43"/>
  <c r="HU51" i="43"/>
  <c r="IV51" i="43"/>
  <c r="KO51" i="43"/>
  <c r="EI52" i="43"/>
  <c r="FA52" i="43"/>
  <c r="GB52" i="43"/>
  <c r="HC52" i="43"/>
  <c r="HU52" i="43"/>
  <c r="IV52" i="43"/>
  <c r="KO52" i="43"/>
  <c r="EI53" i="43"/>
  <c r="FA53" i="43"/>
  <c r="GB53" i="43"/>
  <c r="HC53" i="43"/>
  <c r="HU53" i="43"/>
  <c r="IV53" i="43"/>
  <c r="KO53" i="43"/>
  <c r="EI54" i="43"/>
  <c r="FA54" i="43"/>
  <c r="GB54" i="43"/>
  <c r="HC54" i="43"/>
  <c r="HU54" i="43"/>
  <c r="IV54" i="43"/>
  <c r="KO54" i="43"/>
  <c r="EI55" i="43"/>
  <c r="FJ55" i="43"/>
  <c r="GB55" i="43"/>
  <c r="HC55" i="43"/>
  <c r="ID55" i="43"/>
  <c r="IV55" i="43"/>
  <c r="EI56" i="43"/>
  <c r="IM56" i="43"/>
  <c r="JE56" i="43"/>
  <c r="JN56" i="43"/>
  <c r="FS57" i="43"/>
  <c r="GK57" i="43"/>
  <c r="GT57" i="43"/>
  <c r="ER59" i="43"/>
  <c r="HL59" i="43"/>
  <c r="FA49" i="43"/>
  <c r="FS49" i="43"/>
  <c r="GT49" i="43"/>
  <c r="HU49" i="43"/>
  <c r="IM49" i="43"/>
  <c r="JN49" i="43"/>
  <c r="KF49" i="43"/>
  <c r="ER50" i="43"/>
  <c r="FS50" i="43"/>
  <c r="GK50" i="43"/>
  <c r="HL50" i="43"/>
  <c r="IM50" i="43"/>
  <c r="JE50" i="43"/>
  <c r="KF50" i="43"/>
  <c r="ER51" i="43"/>
  <c r="FS51" i="43"/>
  <c r="GK51" i="43"/>
  <c r="HL51" i="43"/>
  <c r="IM51" i="43"/>
  <c r="JE51" i="43"/>
  <c r="KF51" i="43"/>
  <c r="ER52" i="43"/>
  <c r="FS52" i="43"/>
  <c r="GK52" i="43"/>
  <c r="HL52" i="43"/>
  <c r="IM52" i="43"/>
  <c r="JE52" i="43"/>
  <c r="KF52" i="43"/>
  <c r="ER53" i="43"/>
  <c r="FS53" i="43"/>
  <c r="GK53" i="43"/>
  <c r="HL53" i="43"/>
  <c r="IM53" i="43"/>
  <c r="JE53" i="43"/>
  <c r="KF53" i="43"/>
  <c r="ER54" i="43"/>
  <c r="FS54" i="43"/>
  <c r="GK54" i="43"/>
  <c r="HL54" i="43"/>
  <c r="IM54" i="43"/>
  <c r="JE54" i="43"/>
  <c r="KF54" i="43"/>
  <c r="ER55" i="43"/>
  <c r="FS55" i="43"/>
  <c r="GT55" i="43"/>
  <c r="HL55" i="43"/>
  <c r="IM55" i="43"/>
  <c r="JN55" i="43"/>
  <c r="KF55" i="43"/>
  <c r="ER56" i="43"/>
  <c r="FS56" i="43"/>
  <c r="GK56" i="43"/>
  <c r="GT56" i="43"/>
  <c r="HL56" i="43"/>
  <c r="KF56" i="43"/>
  <c r="ER57" i="43"/>
  <c r="JE57" i="43"/>
  <c r="GK58" i="43"/>
  <c r="JE58" i="43"/>
  <c r="KF59" i="43"/>
  <c r="FJ56" i="43"/>
  <c r="GB56" i="43"/>
  <c r="HC56" i="43"/>
  <c r="ID56" i="43"/>
  <c r="IV56" i="43"/>
  <c r="EI57" i="43"/>
  <c r="FJ57" i="43"/>
  <c r="GB57" i="43"/>
  <c r="HC57" i="43"/>
  <c r="ID57" i="43"/>
  <c r="IV57" i="43"/>
  <c r="EI58" i="43"/>
  <c r="FJ58" i="43"/>
  <c r="GB58" i="43"/>
  <c r="HC58" i="43"/>
  <c r="ID58" i="43"/>
  <c r="IV58" i="43"/>
  <c r="EI59" i="43"/>
  <c r="FJ59" i="43"/>
  <c r="GK59" i="43"/>
  <c r="HC59" i="43"/>
  <c r="ID59" i="43"/>
  <c r="JE59" i="43"/>
  <c r="EI60" i="43"/>
  <c r="KF61" i="43"/>
  <c r="KF62" i="43"/>
  <c r="ER63" i="43"/>
  <c r="HL63" i="43"/>
  <c r="JN63" i="43"/>
  <c r="HL57" i="43"/>
  <c r="IM57" i="43"/>
  <c r="JN57" i="43"/>
  <c r="KF57" i="43"/>
  <c r="ER58" i="43"/>
  <c r="FS58" i="43"/>
  <c r="GT58" i="43"/>
  <c r="HL58" i="43"/>
  <c r="IM58" i="43"/>
  <c r="JN58" i="43"/>
  <c r="KF58" i="43"/>
  <c r="FA59" i="43"/>
  <c r="FS59" i="43"/>
  <c r="GT59" i="43"/>
  <c r="HU59" i="43"/>
  <c r="IM59" i="43"/>
  <c r="JN59" i="43"/>
  <c r="KO59" i="43"/>
  <c r="FJ60" i="43"/>
  <c r="GB60" i="43"/>
  <c r="GK60" i="43"/>
  <c r="HC60" i="43"/>
  <c r="IV60" i="43"/>
  <c r="GB61" i="43"/>
  <c r="IV61" i="43"/>
  <c r="ER62" i="43"/>
  <c r="HL62" i="43"/>
  <c r="ID60" i="43"/>
  <c r="JE60" i="43"/>
  <c r="EI61" i="43"/>
  <c r="FJ61" i="43"/>
  <c r="GK61" i="43"/>
  <c r="HC61" i="43"/>
  <c r="ID61" i="43"/>
  <c r="JE61" i="43"/>
  <c r="EI62" i="43"/>
  <c r="FJ62" i="43"/>
  <c r="GK62" i="43"/>
  <c r="HC62" i="43"/>
  <c r="ID62" i="43"/>
  <c r="JE62" i="43"/>
  <c r="EI63" i="43"/>
  <c r="FJ63" i="43"/>
  <c r="GK63" i="43"/>
  <c r="HC63" i="43"/>
  <c r="ID63" i="43"/>
  <c r="IV63" i="43"/>
  <c r="KO63" i="43"/>
  <c r="GT65" i="43"/>
  <c r="FA60" i="43"/>
  <c r="FS60" i="43"/>
  <c r="GT60" i="43"/>
  <c r="HU60" i="43"/>
  <c r="IM60" i="43"/>
  <c r="JN60" i="43"/>
  <c r="KO60" i="43"/>
  <c r="FA61" i="43"/>
  <c r="FS61" i="43"/>
  <c r="GT61" i="43"/>
  <c r="HU61" i="43"/>
  <c r="IM61" i="43"/>
  <c r="JN61" i="43"/>
  <c r="KO61" i="43"/>
  <c r="FA62" i="43"/>
  <c r="FS62" i="43"/>
  <c r="GT62" i="43"/>
  <c r="HU62" i="43"/>
  <c r="IM62" i="43"/>
  <c r="JN62" i="43"/>
  <c r="KO62" i="43"/>
  <c r="FA63" i="43"/>
  <c r="FS63" i="43"/>
  <c r="GT63" i="43"/>
  <c r="HU63" i="43"/>
  <c r="IM63" i="43"/>
  <c r="JE63" i="43"/>
  <c r="KF63" i="43"/>
  <c r="GT64" i="43"/>
  <c r="JN64" i="43"/>
  <c r="JE65" i="43"/>
  <c r="ER64" i="43"/>
  <c r="FS64" i="43"/>
  <c r="GK64" i="43"/>
  <c r="HL64" i="43"/>
  <c r="IM64" i="43"/>
  <c r="JE64" i="43"/>
  <c r="KF64" i="43"/>
  <c r="ER65" i="43"/>
  <c r="FS65" i="43"/>
  <c r="GK65" i="43"/>
  <c r="HL65" i="43"/>
  <c r="ID65" i="43"/>
  <c r="IV65" i="43"/>
  <c r="KO67" i="43"/>
  <c r="EI64" i="43"/>
  <c r="FA64" i="43"/>
  <c r="GB64" i="43"/>
  <c r="HC64" i="43"/>
  <c r="HU64" i="43"/>
  <c r="IV64" i="43"/>
  <c r="KO64" i="43"/>
  <c r="EI65" i="43"/>
  <c r="FA65" i="43"/>
  <c r="GB65" i="43"/>
  <c r="HC65" i="43"/>
  <c r="HU65" i="43"/>
  <c r="IM65" i="43"/>
  <c r="JN65" i="43"/>
  <c r="KF65" i="43"/>
  <c r="ER66" i="43"/>
  <c r="GK66" i="43"/>
  <c r="JE66" i="43"/>
  <c r="GK67" i="43"/>
  <c r="JE67" i="43"/>
  <c r="EI66" i="43"/>
  <c r="FJ66" i="43"/>
  <c r="GB66" i="43"/>
  <c r="HC66" i="43"/>
  <c r="ID66" i="43"/>
  <c r="IV66" i="43"/>
  <c r="EI67" i="43"/>
  <c r="FJ67" i="43"/>
  <c r="GB67" i="43"/>
  <c r="HC67" i="43"/>
  <c r="ID67" i="43"/>
  <c r="IV67" i="43"/>
  <c r="FS66" i="43"/>
  <c r="GT66" i="43"/>
  <c r="HL66" i="43"/>
  <c r="IM66" i="43"/>
  <c r="JN66" i="43"/>
  <c r="KF66" i="43"/>
  <c r="ER67" i="43"/>
  <c r="FS67" i="43"/>
  <c r="GT67" i="43"/>
  <c r="HL67" i="43"/>
  <c r="IM67" i="43"/>
  <c r="JN67" i="43"/>
  <c r="KF67" i="43"/>
  <c r="BI19" i="43"/>
  <c r="CY20" i="43"/>
  <c r="DM20" i="43"/>
  <c r="EA20" i="43"/>
  <c r="BI21" i="43"/>
  <c r="BW21" i="43"/>
  <c r="CY22" i="43"/>
  <c r="DM22" i="43"/>
  <c r="EA22" i="43"/>
  <c r="BI23" i="43"/>
  <c r="BW23" i="43"/>
  <c r="CD25" i="43"/>
  <c r="BW19" i="43"/>
  <c r="BP20" i="43"/>
  <c r="CD20" i="43"/>
  <c r="CR21" i="43"/>
  <c r="DF21" i="43"/>
  <c r="DT21" i="43"/>
  <c r="BP22" i="43"/>
  <c r="CD22" i="43"/>
  <c r="CR23" i="43"/>
  <c r="DF23" i="43"/>
  <c r="DT23" i="43"/>
  <c r="CR24" i="43"/>
  <c r="DF24" i="43"/>
  <c r="DT24" i="43"/>
  <c r="DF25" i="43"/>
  <c r="CD26" i="43"/>
  <c r="DF26" i="43"/>
  <c r="CD27" i="43"/>
  <c r="DF27" i="43"/>
  <c r="CD28" i="43"/>
  <c r="DF28" i="43"/>
  <c r="CD29" i="43"/>
  <c r="DF29" i="43"/>
  <c r="CD30" i="43"/>
  <c r="DF30" i="43"/>
  <c r="MM18" i="43" l="1"/>
  <c r="MD18" i="43"/>
  <c r="LU18" i="43"/>
  <c r="LL18" i="43"/>
  <c r="LC18" i="43"/>
  <c r="KT18" i="43"/>
  <c r="KK18" i="43"/>
  <c r="KB18" i="43"/>
  <c r="JS18" i="43"/>
  <c r="JJ18" i="43"/>
  <c r="JA18" i="43"/>
  <c r="IR18" i="43"/>
  <c r="II18" i="43"/>
  <c r="HZ18" i="43"/>
  <c r="HQ18" i="43"/>
  <c r="HH18" i="43"/>
  <c r="GY18" i="43"/>
  <c r="GP18" i="43"/>
  <c r="GG18" i="43"/>
  <c r="FX18" i="43"/>
  <c r="FO18" i="43"/>
  <c r="FF18" i="43"/>
  <c r="EW18" i="43"/>
  <c r="EN18" i="43"/>
  <c r="AX60" i="43" l="1"/>
  <c r="AX61" i="43"/>
  <c r="AX62" i="43"/>
  <c r="AX63" i="43"/>
  <c r="AX64" i="43"/>
  <c r="AX65" i="43"/>
  <c r="AX66" i="43"/>
  <c r="AX67" i="43"/>
  <c r="AX55" i="43"/>
  <c r="AX56" i="43"/>
  <c r="AX57" i="43"/>
  <c r="AX58" i="43"/>
  <c r="AX59" i="43"/>
  <c r="AX25" i="43"/>
  <c r="AX26" i="43" s="1"/>
  <c r="AX27" i="43" s="1"/>
  <c r="AX28" i="43" s="1"/>
  <c r="AX29" i="43" s="1"/>
  <c r="AX30" i="43" s="1"/>
  <c r="AX31" i="43" s="1"/>
  <c r="AX32" i="43" s="1"/>
  <c r="I67" i="43"/>
  <c r="I66" i="43"/>
  <c r="I65" i="43"/>
  <c r="I64" i="43"/>
  <c r="I63" i="43"/>
  <c r="I62" i="43"/>
  <c r="I61" i="43"/>
  <c r="I60" i="43"/>
  <c r="I59" i="43"/>
  <c r="I58" i="43"/>
  <c r="I57" i="43"/>
  <c r="I56" i="43"/>
  <c r="I55" i="43"/>
  <c r="I54" i="43"/>
  <c r="I53" i="43"/>
  <c r="I52" i="43"/>
  <c r="I51" i="43"/>
  <c r="I50" i="43"/>
  <c r="I49" i="43"/>
  <c r="I48" i="43"/>
  <c r="I47" i="43"/>
  <c r="I46" i="43"/>
  <c r="I45" i="43"/>
  <c r="I44" i="43"/>
  <c r="I43" i="43"/>
  <c r="I42" i="43"/>
  <c r="I41" i="43"/>
  <c r="I40" i="43"/>
  <c r="I39" i="43"/>
  <c r="I38" i="43"/>
  <c r="I37" i="43"/>
  <c r="I36" i="43"/>
  <c r="I35" i="43"/>
  <c r="I34" i="43"/>
  <c r="I33" i="43"/>
  <c r="I32" i="43"/>
  <c r="I31" i="43"/>
  <c r="I30" i="43"/>
  <c r="I29" i="43"/>
  <c r="I28" i="43"/>
  <c r="I27" i="43"/>
  <c r="I26" i="43"/>
  <c r="I25" i="43"/>
  <c r="I24" i="43"/>
  <c r="I23" i="43"/>
  <c r="I22" i="43"/>
  <c r="I21" i="43"/>
  <c r="I20" i="43"/>
  <c r="I19" i="43"/>
  <c r="I18" i="43"/>
  <c r="LQ19" i="43" l="1"/>
  <c r="LH19" i="43"/>
  <c r="KQ19" i="43"/>
  <c r="KG19" i="43"/>
  <c r="JX19" i="43"/>
  <c r="JP19" i="43"/>
  <c r="JG19" i="43"/>
  <c r="IW19" i="43"/>
  <c r="IN19" i="43"/>
  <c r="IF19" i="43"/>
  <c r="HW19" i="43"/>
  <c r="HM19" i="43"/>
  <c r="HD19" i="43"/>
  <c r="GV19" i="43"/>
  <c r="GM19" i="43"/>
  <c r="GC19" i="43"/>
  <c r="FT19" i="43"/>
  <c r="FL19" i="43"/>
  <c r="FC19" i="43"/>
  <c r="ES19" i="43"/>
  <c r="EJ19" i="43"/>
  <c r="ED19" i="43"/>
  <c r="DW19" i="43"/>
  <c r="DP19" i="43"/>
  <c r="DI19" i="43"/>
  <c r="DB19" i="43"/>
  <c r="CU19" i="43"/>
  <c r="CN19" i="43"/>
  <c r="CG19" i="43"/>
  <c r="BY19" i="43"/>
  <c r="BR19" i="43"/>
  <c r="BL19" i="43"/>
  <c r="BE19" i="43"/>
  <c r="LZ19" i="43"/>
  <c r="KH19" i="43"/>
  <c r="IE19" i="43"/>
  <c r="HV19" i="43"/>
  <c r="FK19" i="43"/>
  <c r="ET19" i="43"/>
  <c r="EC19" i="43"/>
  <c r="DV19" i="43"/>
  <c r="DO19" i="43"/>
  <c r="DH19" i="43"/>
  <c r="DA19" i="43"/>
  <c r="CT19" i="43"/>
  <c r="CM19" i="43"/>
  <c r="CF19" i="43"/>
  <c r="BZ19" i="43"/>
  <c r="BS19" i="43"/>
  <c r="BK19" i="43"/>
  <c r="BD19" i="43"/>
  <c r="MI19" i="43"/>
  <c r="KY19" i="43"/>
  <c r="KP19" i="43"/>
  <c r="JO19" i="43"/>
  <c r="JF19" i="43"/>
  <c r="IX19" i="43"/>
  <c r="IO19" i="43"/>
  <c r="HN19" i="43"/>
  <c r="HE19" i="43"/>
  <c r="GU19" i="43"/>
  <c r="GL19" i="43"/>
  <c r="GD19" i="43"/>
  <c r="FU19" i="43"/>
  <c r="FB19" i="43"/>
  <c r="EK19" i="43"/>
  <c r="LZ20" i="43"/>
  <c r="LH20" i="43"/>
  <c r="KP20" i="43"/>
  <c r="KH20" i="43"/>
  <c r="JX20" i="43"/>
  <c r="JP20" i="43"/>
  <c r="JF20" i="43"/>
  <c r="IX20" i="43"/>
  <c r="IN20" i="43"/>
  <c r="IF20" i="43"/>
  <c r="HV20" i="43"/>
  <c r="HN20" i="43"/>
  <c r="HD20" i="43"/>
  <c r="GV20" i="43"/>
  <c r="GL20" i="43"/>
  <c r="GD20" i="43"/>
  <c r="FT20" i="43"/>
  <c r="FL20" i="43"/>
  <c r="FB20" i="43"/>
  <c r="ET20" i="43"/>
  <c r="EJ20" i="43"/>
  <c r="ED20" i="43"/>
  <c r="DW20" i="43"/>
  <c r="DO20" i="43"/>
  <c r="DH20" i="43"/>
  <c r="DB20" i="43"/>
  <c r="CU20" i="43"/>
  <c r="CM20" i="43"/>
  <c r="CG20" i="43"/>
  <c r="BZ20" i="43"/>
  <c r="BS20" i="43"/>
  <c r="BL20" i="43"/>
  <c r="BE20" i="43"/>
  <c r="MI20" i="43"/>
  <c r="LQ20" i="43"/>
  <c r="KY20" i="43"/>
  <c r="KQ20" i="43"/>
  <c r="KG20" i="43"/>
  <c r="JO20" i="43"/>
  <c r="JG20" i="43"/>
  <c r="IW20" i="43"/>
  <c r="IO20" i="43"/>
  <c r="IE20" i="43"/>
  <c r="HW20" i="43"/>
  <c r="HM20" i="43"/>
  <c r="HE20" i="43"/>
  <c r="GU20" i="43"/>
  <c r="GM20" i="43"/>
  <c r="GC20" i="43"/>
  <c r="FU20" i="43"/>
  <c r="FK20" i="43"/>
  <c r="FC20" i="43"/>
  <c r="ES20" i="43"/>
  <c r="EK20" i="43"/>
  <c r="EC20" i="43"/>
  <c r="DV20" i="43"/>
  <c r="DP20" i="43"/>
  <c r="DI20" i="43"/>
  <c r="DA20" i="43"/>
  <c r="CT20" i="43"/>
  <c r="CN20" i="43"/>
  <c r="CF20" i="43"/>
  <c r="BY20" i="43"/>
  <c r="BR20" i="43"/>
  <c r="BK20" i="43"/>
  <c r="BD20" i="43"/>
  <c r="MI22" i="43"/>
  <c r="LQ22" i="43"/>
  <c r="KY22" i="43"/>
  <c r="KQ22" i="43"/>
  <c r="KG22" i="43"/>
  <c r="JO22" i="43"/>
  <c r="JG22" i="43"/>
  <c r="IW22" i="43"/>
  <c r="IO22" i="43"/>
  <c r="IE22" i="43"/>
  <c r="HW22" i="43"/>
  <c r="HM22" i="43"/>
  <c r="HE22" i="43"/>
  <c r="GU22" i="43"/>
  <c r="GM22" i="43"/>
  <c r="GC22" i="43"/>
  <c r="FU22" i="43"/>
  <c r="FK22" i="43"/>
  <c r="FC22" i="43"/>
  <c r="ES22" i="43"/>
  <c r="EK22" i="43"/>
  <c r="EC22" i="43"/>
  <c r="DV22" i="43"/>
  <c r="DP22" i="43"/>
  <c r="DI22" i="43"/>
  <c r="DA22" i="43"/>
  <c r="CT22" i="43"/>
  <c r="CN22" i="43"/>
  <c r="CF22" i="43"/>
  <c r="BY22" i="43"/>
  <c r="BR22" i="43"/>
  <c r="BK22" i="43"/>
  <c r="BD22" i="43"/>
  <c r="LZ22" i="43"/>
  <c r="LH22" i="43"/>
  <c r="KP22" i="43"/>
  <c r="KH22" i="43"/>
  <c r="JX22" i="43"/>
  <c r="JP22" i="43"/>
  <c r="JF22" i="43"/>
  <c r="IX22" i="43"/>
  <c r="IN22" i="43"/>
  <c r="IF22" i="43"/>
  <c r="HV22" i="43"/>
  <c r="HN22" i="43"/>
  <c r="HD22" i="43"/>
  <c r="GV22" i="43"/>
  <c r="GL22" i="43"/>
  <c r="GD22" i="43"/>
  <c r="FT22" i="43"/>
  <c r="FL22" i="43"/>
  <c r="FB22" i="43"/>
  <c r="ET22" i="43"/>
  <c r="EJ22" i="43"/>
  <c r="ED22" i="43"/>
  <c r="DW22" i="43"/>
  <c r="DO22" i="43"/>
  <c r="DH22" i="43"/>
  <c r="DB22" i="43"/>
  <c r="CU22" i="43"/>
  <c r="CM22" i="43"/>
  <c r="CG22" i="43"/>
  <c r="BZ22" i="43"/>
  <c r="BS22" i="43"/>
  <c r="BL22" i="43"/>
  <c r="BE22" i="43"/>
  <c r="MI24" i="43"/>
  <c r="LZ24" i="43"/>
  <c r="KY24" i="43"/>
  <c r="KP24" i="43"/>
  <c r="KH24" i="43"/>
  <c r="JO24" i="43"/>
  <c r="JF24" i="43"/>
  <c r="IX24" i="43"/>
  <c r="IO24" i="43"/>
  <c r="IE24" i="43"/>
  <c r="HV24" i="43"/>
  <c r="HN24" i="43"/>
  <c r="HE24" i="43"/>
  <c r="GU24" i="43"/>
  <c r="GL24" i="43"/>
  <c r="GD24" i="43"/>
  <c r="FU24" i="43"/>
  <c r="FK24" i="43"/>
  <c r="FB24" i="43"/>
  <c r="ET24" i="43"/>
  <c r="EK24" i="43"/>
  <c r="EC24" i="43"/>
  <c r="DV24" i="43"/>
  <c r="DO24" i="43"/>
  <c r="DH24" i="43"/>
  <c r="DA24" i="43"/>
  <c r="CT24" i="43"/>
  <c r="CM24" i="43"/>
  <c r="CF24" i="43"/>
  <c r="BZ24" i="43"/>
  <c r="BR24" i="43"/>
  <c r="BL24" i="43"/>
  <c r="BD24" i="43"/>
  <c r="LQ24" i="43"/>
  <c r="LH24" i="43"/>
  <c r="KQ24" i="43"/>
  <c r="KG24" i="43"/>
  <c r="JX24" i="43"/>
  <c r="JP24" i="43"/>
  <c r="JG24" i="43"/>
  <c r="IW24" i="43"/>
  <c r="IN24" i="43"/>
  <c r="IF24" i="43"/>
  <c r="HW24" i="43"/>
  <c r="HM24" i="43"/>
  <c r="HD24" i="43"/>
  <c r="GV24" i="43"/>
  <c r="GM24" i="43"/>
  <c r="GC24" i="43"/>
  <c r="FT24" i="43"/>
  <c r="FL24" i="43"/>
  <c r="FC24" i="43"/>
  <c r="ES24" i="43"/>
  <c r="EJ24" i="43"/>
  <c r="ED24" i="43"/>
  <c r="DW24" i="43"/>
  <c r="DP24" i="43"/>
  <c r="DI24" i="43"/>
  <c r="DB24" i="43"/>
  <c r="CU24" i="43"/>
  <c r="CN24" i="43"/>
  <c r="CG24" i="43"/>
  <c r="BY24" i="43"/>
  <c r="BS24" i="43"/>
  <c r="BK24" i="43"/>
  <c r="BE24" i="43"/>
  <c r="MI26" i="43"/>
  <c r="LZ26" i="43"/>
  <c r="LH26" i="43"/>
  <c r="KQ26" i="43"/>
  <c r="KG26" i="43"/>
  <c r="JO26" i="43"/>
  <c r="JF26" i="43"/>
  <c r="IX26" i="43"/>
  <c r="IN26" i="43"/>
  <c r="IF26" i="43"/>
  <c r="HW26" i="43"/>
  <c r="HM26" i="43"/>
  <c r="HE26" i="43"/>
  <c r="GU26" i="43"/>
  <c r="GL26" i="43"/>
  <c r="GD26" i="43"/>
  <c r="FT26" i="43"/>
  <c r="FL26" i="43"/>
  <c r="FC26" i="43"/>
  <c r="ES26" i="43"/>
  <c r="EK26" i="43"/>
  <c r="EC26" i="43"/>
  <c r="DV26" i="43"/>
  <c r="DP26" i="43"/>
  <c r="LQ26" i="43"/>
  <c r="JX26" i="43"/>
  <c r="JP26" i="43"/>
  <c r="GM26" i="43"/>
  <c r="GC26" i="43"/>
  <c r="FU26" i="43"/>
  <c r="FK26" i="43"/>
  <c r="FB26" i="43"/>
  <c r="ET26" i="43"/>
  <c r="EJ26" i="43"/>
  <c r="ED26" i="43"/>
  <c r="DH26" i="43"/>
  <c r="DA26" i="43"/>
  <c r="CT26" i="43"/>
  <c r="CN26" i="43"/>
  <c r="CF26" i="43"/>
  <c r="BY26" i="43"/>
  <c r="BR26" i="43"/>
  <c r="BL26" i="43"/>
  <c r="BD26" i="43"/>
  <c r="KY26" i="43"/>
  <c r="KP26" i="43"/>
  <c r="KH26" i="43"/>
  <c r="JG26" i="43"/>
  <c r="IW26" i="43"/>
  <c r="IO26" i="43"/>
  <c r="IE26" i="43"/>
  <c r="HV26" i="43"/>
  <c r="HN26" i="43"/>
  <c r="HD26" i="43"/>
  <c r="GV26" i="43"/>
  <c r="DW26" i="43"/>
  <c r="DO26" i="43"/>
  <c r="DI26" i="43"/>
  <c r="DB26" i="43"/>
  <c r="CU26" i="43"/>
  <c r="CM26" i="43"/>
  <c r="CG26" i="43"/>
  <c r="BZ26" i="43"/>
  <c r="BS26" i="43"/>
  <c r="BK26" i="43"/>
  <c r="BE26" i="43"/>
  <c r="MI28" i="43"/>
  <c r="LZ28" i="43"/>
  <c r="LH28" i="43"/>
  <c r="KQ28" i="43"/>
  <c r="KG28" i="43"/>
  <c r="JO28" i="43"/>
  <c r="JF28" i="43"/>
  <c r="IX28" i="43"/>
  <c r="IN28" i="43"/>
  <c r="IF28" i="43"/>
  <c r="HW28" i="43"/>
  <c r="HM28" i="43"/>
  <c r="HE28" i="43"/>
  <c r="GU28" i="43"/>
  <c r="GL28" i="43"/>
  <c r="GD28" i="43"/>
  <c r="FT28" i="43"/>
  <c r="FL28" i="43"/>
  <c r="FC28" i="43"/>
  <c r="ES28" i="43"/>
  <c r="EK28" i="43"/>
  <c r="EC28" i="43"/>
  <c r="DV28" i="43"/>
  <c r="DP28" i="43"/>
  <c r="DH28" i="43"/>
  <c r="DA28" i="43"/>
  <c r="CT28" i="43"/>
  <c r="CN28" i="43"/>
  <c r="CF28" i="43"/>
  <c r="BY28" i="43"/>
  <c r="BR28" i="43"/>
  <c r="BL28" i="43"/>
  <c r="BD28" i="43"/>
  <c r="LQ28" i="43"/>
  <c r="JX28" i="43"/>
  <c r="JP28" i="43"/>
  <c r="GM28" i="43"/>
  <c r="GC28" i="43"/>
  <c r="FU28" i="43"/>
  <c r="FK28" i="43"/>
  <c r="FB28" i="43"/>
  <c r="ET28" i="43"/>
  <c r="EJ28" i="43"/>
  <c r="ED28" i="43"/>
  <c r="DB28" i="43"/>
  <c r="BZ28" i="43"/>
  <c r="KY28" i="43"/>
  <c r="KP28" i="43"/>
  <c r="KH28" i="43"/>
  <c r="JG28" i="43"/>
  <c r="IW28" i="43"/>
  <c r="IO28" i="43"/>
  <c r="IE28" i="43"/>
  <c r="HV28" i="43"/>
  <c r="HN28" i="43"/>
  <c r="HD28" i="43"/>
  <c r="GV28" i="43"/>
  <c r="DW28" i="43"/>
  <c r="DO28" i="43"/>
  <c r="DI28" i="43"/>
  <c r="CU28" i="43"/>
  <c r="CM28" i="43"/>
  <c r="CG28" i="43"/>
  <c r="BS28" i="43"/>
  <c r="BK28" i="43"/>
  <c r="BE28" i="43"/>
  <c r="LQ30" i="43"/>
  <c r="KY30" i="43"/>
  <c r="KP30" i="43"/>
  <c r="KH30" i="43"/>
  <c r="JX30" i="43"/>
  <c r="JP30" i="43"/>
  <c r="JG30" i="43"/>
  <c r="IW30" i="43"/>
  <c r="IO30" i="43"/>
  <c r="IE30" i="43"/>
  <c r="HV30" i="43"/>
  <c r="HN30" i="43"/>
  <c r="HD30" i="43"/>
  <c r="GV30" i="43"/>
  <c r="GM30" i="43"/>
  <c r="GC30" i="43"/>
  <c r="FU30" i="43"/>
  <c r="FK30" i="43"/>
  <c r="FB30" i="43"/>
  <c r="ET30" i="43"/>
  <c r="EJ30" i="43"/>
  <c r="ED30" i="43"/>
  <c r="DW30" i="43"/>
  <c r="DO30" i="43"/>
  <c r="DI30" i="43"/>
  <c r="DB30" i="43"/>
  <c r="CU30" i="43"/>
  <c r="CM30" i="43"/>
  <c r="CG30" i="43"/>
  <c r="BZ30" i="43"/>
  <c r="BS30" i="43"/>
  <c r="BK30" i="43"/>
  <c r="BE30" i="43"/>
  <c r="MI30" i="43"/>
  <c r="LZ30" i="43"/>
  <c r="LH30" i="43"/>
  <c r="KQ30" i="43"/>
  <c r="KG30" i="43"/>
  <c r="JO30" i="43"/>
  <c r="JF30" i="43"/>
  <c r="IX30" i="43"/>
  <c r="IN30" i="43"/>
  <c r="IF30" i="43"/>
  <c r="HW30" i="43"/>
  <c r="HM30" i="43"/>
  <c r="HE30" i="43"/>
  <c r="GU30" i="43"/>
  <c r="GL30" i="43"/>
  <c r="GD30" i="43"/>
  <c r="FT30" i="43"/>
  <c r="FL30" i="43"/>
  <c r="FC30" i="43"/>
  <c r="ES30" i="43"/>
  <c r="EK30" i="43"/>
  <c r="EC30" i="43"/>
  <c r="DV30" i="43"/>
  <c r="DP30" i="43"/>
  <c r="DH30" i="43"/>
  <c r="DA30" i="43"/>
  <c r="CT30" i="43"/>
  <c r="CN30" i="43"/>
  <c r="CF30" i="43"/>
  <c r="BY30" i="43"/>
  <c r="BR30" i="43"/>
  <c r="BL30" i="43"/>
  <c r="BD30" i="43"/>
  <c r="LQ32" i="43"/>
  <c r="KY32" i="43"/>
  <c r="KP32" i="43"/>
  <c r="KH32" i="43"/>
  <c r="JX32" i="43"/>
  <c r="JP32" i="43"/>
  <c r="JG32" i="43"/>
  <c r="IW32" i="43"/>
  <c r="IO32" i="43"/>
  <c r="IE32" i="43"/>
  <c r="HV32" i="43"/>
  <c r="HN32" i="43"/>
  <c r="HD32" i="43"/>
  <c r="GV32" i="43"/>
  <c r="GM32" i="43"/>
  <c r="GC32" i="43"/>
  <c r="FU32" i="43"/>
  <c r="FK32" i="43"/>
  <c r="FB32" i="43"/>
  <c r="ET32" i="43"/>
  <c r="EJ32" i="43"/>
  <c r="ED32" i="43"/>
  <c r="DW32" i="43"/>
  <c r="DO32" i="43"/>
  <c r="DI32" i="43"/>
  <c r="DB32" i="43"/>
  <c r="CU32" i="43"/>
  <c r="CM32" i="43"/>
  <c r="CG32" i="43"/>
  <c r="BZ32" i="43"/>
  <c r="BS32" i="43"/>
  <c r="BK32" i="43"/>
  <c r="BE32" i="43"/>
  <c r="MI32" i="43"/>
  <c r="LZ32" i="43"/>
  <c r="LH32" i="43"/>
  <c r="KQ32" i="43"/>
  <c r="KG32" i="43"/>
  <c r="JO32" i="43"/>
  <c r="JF32" i="43"/>
  <c r="IX32" i="43"/>
  <c r="IN32" i="43"/>
  <c r="IF32" i="43"/>
  <c r="HW32" i="43"/>
  <c r="HM32" i="43"/>
  <c r="HE32" i="43"/>
  <c r="GU32" i="43"/>
  <c r="GL32" i="43"/>
  <c r="GD32" i="43"/>
  <c r="FT32" i="43"/>
  <c r="FL32" i="43"/>
  <c r="FC32" i="43"/>
  <c r="ES32" i="43"/>
  <c r="EK32" i="43"/>
  <c r="EC32" i="43"/>
  <c r="DV32" i="43"/>
  <c r="DP32" i="43"/>
  <c r="DH32" i="43"/>
  <c r="DA32" i="43"/>
  <c r="CT32" i="43"/>
  <c r="CN32" i="43"/>
  <c r="CF32" i="43"/>
  <c r="BY32" i="43"/>
  <c r="BR32" i="43"/>
  <c r="BL32" i="43"/>
  <c r="BD32" i="43"/>
  <c r="LQ34" i="43"/>
  <c r="KY34" i="43"/>
  <c r="KP34" i="43"/>
  <c r="KH34" i="43"/>
  <c r="JX34" i="43"/>
  <c r="JP34" i="43"/>
  <c r="JG34" i="43"/>
  <c r="IW34" i="43"/>
  <c r="IO34" i="43"/>
  <c r="IE34" i="43"/>
  <c r="HV34" i="43"/>
  <c r="HN34" i="43"/>
  <c r="HD34" i="43"/>
  <c r="GV34" i="43"/>
  <c r="GM34" i="43"/>
  <c r="GC34" i="43"/>
  <c r="FU34" i="43"/>
  <c r="FK34" i="43"/>
  <c r="FB34" i="43"/>
  <c r="ET34" i="43"/>
  <c r="EJ34" i="43"/>
  <c r="ED34" i="43"/>
  <c r="DW34" i="43"/>
  <c r="DO34" i="43"/>
  <c r="DI34" i="43"/>
  <c r="DB34" i="43"/>
  <c r="CU34" i="43"/>
  <c r="CM34" i="43"/>
  <c r="CG34" i="43"/>
  <c r="BZ34" i="43"/>
  <c r="BS34" i="43"/>
  <c r="BK34" i="43"/>
  <c r="BE34" i="43"/>
  <c r="MI34" i="43"/>
  <c r="LZ34" i="43"/>
  <c r="LH34" i="43"/>
  <c r="KQ34" i="43"/>
  <c r="KG34" i="43"/>
  <c r="JO34" i="43"/>
  <c r="JF34" i="43"/>
  <c r="IX34" i="43"/>
  <c r="IN34" i="43"/>
  <c r="IF34" i="43"/>
  <c r="HW34" i="43"/>
  <c r="HM34" i="43"/>
  <c r="HE34" i="43"/>
  <c r="GU34" i="43"/>
  <c r="GL34" i="43"/>
  <c r="GD34" i="43"/>
  <c r="FT34" i="43"/>
  <c r="FL34" i="43"/>
  <c r="FC34" i="43"/>
  <c r="ES34" i="43"/>
  <c r="EK34" i="43"/>
  <c r="EC34" i="43"/>
  <c r="DV34" i="43"/>
  <c r="DP34" i="43"/>
  <c r="DH34" i="43"/>
  <c r="DA34" i="43"/>
  <c r="CT34" i="43"/>
  <c r="CN34" i="43"/>
  <c r="CF34" i="43"/>
  <c r="BY34" i="43"/>
  <c r="BR34" i="43"/>
  <c r="BL34" i="43"/>
  <c r="BD34" i="43"/>
  <c r="LQ36" i="43"/>
  <c r="KY36" i="43"/>
  <c r="KP36" i="43"/>
  <c r="KH36" i="43"/>
  <c r="JX36" i="43"/>
  <c r="JP36" i="43"/>
  <c r="JG36" i="43"/>
  <c r="IW36" i="43"/>
  <c r="IO36" i="43"/>
  <c r="IE36" i="43"/>
  <c r="HV36" i="43"/>
  <c r="HN36" i="43"/>
  <c r="HD36" i="43"/>
  <c r="GV36" i="43"/>
  <c r="GM36" i="43"/>
  <c r="GC36" i="43"/>
  <c r="FU36" i="43"/>
  <c r="FK36" i="43"/>
  <c r="FB36" i="43"/>
  <c r="ET36" i="43"/>
  <c r="EJ36" i="43"/>
  <c r="ED36" i="43"/>
  <c r="DW36" i="43"/>
  <c r="DO36" i="43"/>
  <c r="DI36" i="43"/>
  <c r="DB36" i="43"/>
  <c r="CU36" i="43"/>
  <c r="CM36" i="43"/>
  <c r="CG36" i="43"/>
  <c r="BZ36" i="43"/>
  <c r="BS36" i="43"/>
  <c r="BK36" i="43"/>
  <c r="BE36" i="43"/>
  <c r="MI36" i="43"/>
  <c r="LZ36" i="43"/>
  <c r="LH36" i="43"/>
  <c r="KQ36" i="43"/>
  <c r="KG36" i="43"/>
  <c r="JO36" i="43"/>
  <c r="JF36" i="43"/>
  <c r="IX36" i="43"/>
  <c r="IN36" i="43"/>
  <c r="IF36" i="43"/>
  <c r="HW36" i="43"/>
  <c r="HM36" i="43"/>
  <c r="HE36" i="43"/>
  <c r="GU36" i="43"/>
  <c r="GL36" i="43"/>
  <c r="GD36" i="43"/>
  <c r="FT36" i="43"/>
  <c r="FL36" i="43"/>
  <c r="FC36" i="43"/>
  <c r="ES36" i="43"/>
  <c r="EK36" i="43"/>
  <c r="EC36" i="43"/>
  <c r="DV36" i="43"/>
  <c r="DP36" i="43"/>
  <c r="DH36" i="43"/>
  <c r="DA36" i="43"/>
  <c r="CT36" i="43"/>
  <c r="CN36" i="43"/>
  <c r="CF36" i="43"/>
  <c r="BY36" i="43"/>
  <c r="BR36" i="43"/>
  <c r="BL36" i="43"/>
  <c r="BD36" i="43"/>
  <c r="LQ38" i="43"/>
  <c r="KY38" i="43"/>
  <c r="KP38" i="43"/>
  <c r="KH38" i="43"/>
  <c r="JX38" i="43"/>
  <c r="JP38" i="43"/>
  <c r="JG38" i="43"/>
  <c r="IW38" i="43"/>
  <c r="IO38" i="43"/>
  <c r="IE38" i="43"/>
  <c r="HV38" i="43"/>
  <c r="HN38" i="43"/>
  <c r="HD38" i="43"/>
  <c r="GV38" i="43"/>
  <c r="GM38" i="43"/>
  <c r="GC38" i="43"/>
  <c r="FU38" i="43"/>
  <c r="FK38" i="43"/>
  <c r="FB38" i="43"/>
  <c r="ET38" i="43"/>
  <c r="EJ38" i="43"/>
  <c r="ED38" i="43"/>
  <c r="DW38" i="43"/>
  <c r="DO38" i="43"/>
  <c r="DI38" i="43"/>
  <c r="DB38" i="43"/>
  <c r="CU38" i="43"/>
  <c r="CM38" i="43"/>
  <c r="CG38" i="43"/>
  <c r="BZ38" i="43"/>
  <c r="BS38" i="43"/>
  <c r="BK38" i="43"/>
  <c r="BE38" i="43"/>
  <c r="MI38" i="43"/>
  <c r="LZ38" i="43"/>
  <c r="LH38" i="43"/>
  <c r="KQ38" i="43"/>
  <c r="KG38" i="43"/>
  <c r="JO38" i="43"/>
  <c r="JF38" i="43"/>
  <c r="IX38" i="43"/>
  <c r="IN38" i="43"/>
  <c r="IF38" i="43"/>
  <c r="HW38" i="43"/>
  <c r="HM38" i="43"/>
  <c r="HE38" i="43"/>
  <c r="GU38" i="43"/>
  <c r="GL38" i="43"/>
  <c r="GD38" i="43"/>
  <c r="FT38" i="43"/>
  <c r="FL38" i="43"/>
  <c r="FC38" i="43"/>
  <c r="ES38" i="43"/>
  <c r="EK38" i="43"/>
  <c r="EC38" i="43"/>
  <c r="DV38" i="43"/>
  <c r="DP38" i="43"/>
  <c r="DH38" i="43"/>
  <c r="DA38" i="43"/>
  <c r="CT38" i="43"/>
  <c r="CN38" i="43"/>
  <c r="CF38" i="43"/>
  <c r="BY38" i="43"/>
  <c r="BR38" i="43"/>
  <c r="BL38" i="43"/>
  <c r="BD38" i="43"/>
  <c r="LQ40" i="43"/>
  <c r="KY40" i="43"/>
  <c r="KP40" i="43"/>
  <c r="KH40" i="43"/>
  <c r="JX40" i="43"/>
  <c r="JP40" i="43"/>
  <c r="JG40" i="43"/>
  <c r="IW40" i="43"/>
  <c r="IO40" i="43"/>
  <c r="IE40" i="43"/>
  <c r="HV40" i="43"/>
  <c r="HN40" i="43"/>
  <c r="HD40" i="43"/>
  <c r="GV40" i="43"/>
  <c r="GM40" i="43"/>
  <c r="GC40" i="43"/>
  <c r="FU40" i="43"/>
  <c r="FK40" i="43"/>
  <c r="FB40" i="43"/>
  <c r="ET40" i="43"/>
  <c r="EJ40" i="43"/>
  <c r="ED40" i="43"/>
  <c r="DW40" i="43"/>
  <c r="DO40" i="43"/>
  <c r="DI40" i="43"/>
  <c r="DB40" i="43"/>
  <c r="CU40" i="43"/>
  <c r="CM40" i="43"/>
  <c r="CG40" i="43"/>
  <c r="BZ40" i="43"/>
  <c r="BS40" i="43"/>
  <c r="BK40" i="43"/>
  <c r="BE40" i="43"/>
  <c r="MI40" i="43"/>
  <c r="LZ40" i="43"/>
  <c r="LH40" i="43"/>
  <c r="KQ40" i="43"/>
  <c r="KG40" i="43"/>
  <c r="JO40" i="43"/>
  <c r="JF40" i="43"/>
  <c r="IX40" i="43"/>
  <c r="IN40" i="43"/>
  <c r="IF40" i="43"/>
  <c r="HW40" i="43"/>
  <c r="HM40" i="43"/>
  <c r="HE40" i="43"/>
  <c r="GU40" i="43"/>
  <c r="GL40" i="43"/>
  <c r="GD40" i="43"/>
  <c r="FT40" i="43"/>
  <c r="FL40" i="43"/>
  <c r="FC40" i="43"/>
  <c r="ES40" i="43"/>
  <c r="EK40" i="43"/>
  <c r="EC40" i="43"/>
  <c r="DV40" i="43"/>
  <c r="DP40" i="43"/>
  <c r="DH40" i="43"/>
  <c r="DA40" i="43"/>
  <c r="CT40" i="43"/>
  <c r="CN40" i="43"/>
  <c r="CF40" i="43"/>
  <c r="BY40" i="43"/>
  <c r="BR40" i="43"/>
  <c r="BL40" i="43"/>
  <c r="BD40" i="43"/>
  <c r="MI42" i="43"/>
  <c r="LZ42" i="43"/>
  <c r="LH42" i="43"/>
  <c r="KQ42" i="43"/>
  <c r="KG42" i="43"/>
  <c r="JO42" i="43"/>
  <c r="JF42" i="43"/>
  <c r="IX42" i="43"/>
  <c r="IN42" i="43"/>
  <c r="IF42" i="43"/>
  <c r="HW42" i="43"/>
  <c r="HM42" i="43"/>
  <c r="HE42" i="43"/>
  <c r="GU42" i="43"/>
  <c r="GL42" i="43"/>
  <c r="GD42" i="43"/>
  <c r="FT42" i="43"/>
  <c r="FL42" i="43"/>
  <c r="FC42" i="43"/>
  <c r="ES42" i="43"/>
  <c r="EK42" i="43"/>
  <c r="EC42" i="43"/>
  <c r="DV42" i="43"/>
  <c r="DP42" i="43"/>
  <c r="DH42" i="43"/>
  <c r="DA42" i="43"/>
  <c r="CT42" i="43"/>
  <c r="CN42" i="43"/>
  <c r="CF42" i="43"/>
  <c r="BY42" i="43"/>
  <c r="BR42" i="43"/>
  <c r="BL42" i="43"/>
  <c r="BD42" i="43"/>
  <c r="LQ42" i="43"/>
  <c r="KY42" i="43"/>
  <c r="KP42" i="43"/>
  <c r="KH42" i="43"/>
  <c r="JX42" i="43"/>
  <c r="JP42" i="43"/>
  <c r="JG42" i="43"/>
  <c r="IW42" i="43"/>
  <c r="IO42" i="43"/>
  <c r="IE42" i="43"/>
  <c r="HV42" i="43"/>
  <c r="HN42" i="43"/>
  <c r="HD42" i="43"/>
  <c r="GV42" i="43"/>
  <c r="GM42" i="43"/>
  <c r="GC42" i="43"/>
  <c r="FU42" i="43"/>
  <c r="FK42" i="43"/>
  <c r="FB42" i="43"/>
  <c r="ET42" i="43"/>
  <c r="EJ42" i="43"/>
  <c r="ED42" i="43"/>
  <c r="DW42" i="43"/>
  <c r="DO42" i="43"/>
  <c r="DI42" i="43"/>
  <c r="DB42" i="43"/>
  <c r="CU42" i="43"/>
  <c r="CM42" i="43"/>
  <c r="CG42" i="43"/>
  <c r="BZ42" i="43"/>
  <c r="BS42" i="43"/>
  <c r="BK42" i="43"/>
  <c r="BE42" i="43"/>
  <c r="LZ44" i="43"/>
  <c r="KY44" i="43"/>
  <c r="KQ44" i="43"/>
  <c r="KG44" i="43"/>
  <c r="JX44" i="43"/>
  <c r="JP44" i="43"/>
  <c r="JF44" i="43"/>
  <c r="IX44" i="43"/>
  <c r="IO44" i="43"/>
  <c r="IE44" i="43"/>
  <c r="HW44" i="43"/>
  <c r="HM44" i="43"/>
  <c r="HD44" i="43"/>
  <c r="GV44" i="43"/>
  <c r="GL44" i="43"/>
  <c r="GD44" i="43"/>
  <c r="FU44" i="43"/>
  <c r="FK44" i="43"/>
  <c r="FC44" i="43"/>
  <c r="ES44" i="43"/>
  <c r="EJ44" i="43"/>
  <c r="ED44" i="43"/>
  <c r="DV44" i="43"/>
  <c r="DO44" i="43"/>
  <c r="DH44" i="43"/>
  <c r="DB44" i="43"/>
  <c r="CT44" i="43"/>
  <c r="CM44" i="43"/>
  <c r="CF44" i="43"/>
  <c r="BZ44" i="43"/>
  <c r="BR44" i="43"/>
  <c r="BK44" i="43"/>
  <c r="BD44" i="43"/>
  <c r="MI44" i="43"/>
  <c r="LQ44" i="43"/>
  <c r="LH44" i="43"/>
  <c r="KP44" i="43"/>
  <c r="KH44" i="43"/>
  <c r="JO44" i="43"/>
  <c r="JG44" i="43"/>
  <c r="IW44" i="43"/>
  <c r="IN44" i="43"/>
  <c r="IF44" i="43"/>
  <c r="HV44" i="43"/>
  <c r="HN44" i="43"/>
  <c r="HE44" i="43"/>
  <c r="GU44" i="43"/>
  <c r="GM44" i="43"/>
  <c r="GC44" i="43"/>
  <c r="FT44" i="43"/>
  <c r="FL44" i="43"/>
  <c r="FB44" i="43"/>
  <c r="ET44" i="43"/>
  <c r="EK44" i="43"/>
  <c r="EC44" i="43"/>
  <c r="DW44" i="43"/>
  <c r="DP44" i="43"/>
  <c r="DI44" i="43"/>
  <c r="DA44" i="43"/>
  <c r="CU44" i="43"/>
  <c r="CN44" i="43"/>
  <c r="CG44" i="43"/>
  <c r="BY44" i="43"/>
  <c r="BS44" i="43"/>
  <c r="BL44" i="43"/>
  <c r="BE44" i="43"/>
  <c r="LZ46" i="43"/>
  <c r="KY46" i="43"/>
  <c r="KQ46" i="43"/>
  <c r="KG46" i="43"/>
  <c r="JX46" i="43"/>
  <c r="JP46" i="43"/>
  <c r="JF46" i="43"/>
  <c r="IX46" i="43"/>
  <c r="IO46" i="43"/>
  <c r="IE46" i="43"/>
  <c r="HW46" i="43"/>
  <c r="HM46" i="43"/>
  <c r="HD46" i="43"/>
  <c r="GV46" i="43"/>
  <c r="GL46" i="43"/>
  <c r="GD46" i="43"/>
  <c r="FU46" i="43"/>
  <c r="FK46" i="43"/>
  <c r="FC46" i="43"/>
  <c r="ES46" i="43"/>
  <c r="EJ46" i="43"/>
  <c r="ED46" i="43"/>
  <c r="DV46" i="43"/>
  <c r="DO46" i="43"/>
  <c r="DH46" i="43"/>
  <c r="DB46" i="43"/>
  <c r="CT46" i="43"/>
  <c r="CM46" i="43"/>
  <c r="CF46" i="43"/>
  <c r="BZ46" i="43"/>
  <c r="BR46" i="43"/>
  <c r="BK46" i="43"/>
  <c r="BD46" i="43"/>
  <c r="MI46" i="43"/>
  <c r="LQ46" i="43"/>
  <c r="LH46" i="43"/>
  <c r="KP46" i="43"/>
  <c r="KH46" i="43"/>
  <c r="JO46" i="43"/>
  <c r="JG46" i="43"/>
  <c r="IW46" i="43"/>
  <c r="IN46" i="43"/>
  <c r="IF46" i="43"/>
  <c r="HV46" i="43"/>
  <c r="HN46" i="43"/>
  <c r="HE46" i="43"/>
  <c r="GU46" i="43"/>
  <c r="GM46" i="43"/>
  <c r="GC46" i="43"/>
  <c r="FT46" i="43"/>
  <c r="FL46" i="43"/>
  <c r="FB46" i="43"/>
  <c r="ET46" i="43"/>
  <c r="EK46" i="43"/>
  <c r="EC46" i="43"/>
  <c r="DW46" i="43"/>
  <c r="DP46" i="43"/>
  <c r="DI46" i="43"/>
  <c r="DA46" i="43"/>
  <c r="CU46" i="43"/>
  <c r="CN46" i="43"/>
  <c r="CG46" i="43"/>
  <c r="BY46" i="43"/>
  <c r="BS46" i="43"/>
  <c r="BL46" i="43"/>
  <c r="BE46" i="43"/>
  <c r="LZ48" i="43"/>
  <c r="KY48" i="43"/>
  <c r="KQ48" i="43"/>
  <c r="KG48" i="43"/>
  <c r="JX48" i="43"/>
  <c r="JP48" i="43"/>
  <c r="JF48" i="43"/>
  <c r="IX48" i="43"/>
  <c r="IO48" i="43"/>
  <c r="IE48" i="43"/>
  <c r="HW48" i="43"/>
  <c r="HM48" i="43"/>
  <c r="HD48" i="43"/>
  <c r="GV48" i="43"/>
  <c r="GL48" i="43"/>
  <c r="GD48" i="43"/>
  <c r="FU48" i="43"/>
  <c r="FK48" i="43"/>
  <c r="FC48" i="43"/>
  <c r="ES48" i="43"/>
  <c r="EJ48" i="43"/>
  <c r="ED48" i="43"/>
  <c r="DV48" i="43"/>
  <c r="DO48" i="43"/>
  <c r="DH48" i="43"/>
  <c r="DB48" i="43"/>
  <c r="CT48" i="43"/>
  <c r="CM48" i="43"/>
  <c r="CF48" i="43"/>
  <c r="BZ48" i="43"/>
  <c r="BR48" i="43"/>
  <c r="BK48" i="43"/>
  <c r="BD48" i="43"/>
  <c r="MI48" i="43"/>
  <c r="LQ48" i="43"/>
  <c r="LH48" i="43"/>
  <c r="KP48" i="43"/>
  <c r="KH48" i="43"/>
  <c r="JO48" i="43"/>
  <c r="JG48" i="43"/>
  <c r="IW48" i="43"/>
  <c r="IN48" i="43"/>
  <c r="IF48" i="43"/>
  <c r="HV48" i="43"/>
  <c r="HN48" i="43"/>
  <c r="HE48" i="43"/>
  <c r="GU48" i="43"/>
  <c r="GM48" i="43"/>
  <c r="GC48" i="43"/>
  <c r="FT48" i="43"/>
  <c r="FL48" i="43"/>
  <c r="FB48" i="43"/>
  <c r="ET48" i="43"/>
  <c r="EK48" i="43"/>
  <c r="EC48" i="43"/>
  <c r="DW48" i="43"/>
  <c r="DP48" i="43"/>
  <c r="DI48" i="43"/>
  <c r="DA48" i="43"/>
  <c r="CU48" i="43"/>
  <c r="CN48" i="43"/>
  <c r="CG48" i="43"/>
  <c r="BY48" i="43"/>
  <c r="BS48" i="43"/>
  <c r="BL48" i="43"/>
  <c r="BE48" i="43"/>
  <c r="LQ50" i="43"/>
  <c r="KY50" i="43"/>
  <c r="KP50" i="43"/>
  <c r="KH50" i="43"/>
  <c r="JX50" i="43"/>
  <c r="JP50" i="43"/>
  <c r="JG50" i="43"/>
  <c r="IW50" i="43"/>
  <c r="IO50" i="43"/>
  <c r="IE50" i="43"/>
  <c r="HV50" i="43"/>
  <c r="HN50" i="43"/>
  <c r="HD50" i="43"/>
  <c r="GV50" i="43"/>
  <c r="GM50" i="43"/>
  <c r="GC50" i="43"/>
  <c r="FU50" i="43"/>
  <c r="FK50" i="43"/>
  <c r="FB50" i="43"/>
  <c r="ET50" i="43"/>
  <c r="EJ50" i="43"/>
  <c r="ED50" i="43"/>
  <c r="DW50" i="43"/>
  <c r="DO50" i="43"/>
  <c r="DI50" i="43"/>
  <c r="DB50" i="43"/>
  <c r="CU50" i="43"/>
  <c r="CM50" i="43"/>
  <c r="CG50" i="43"/>
  <c r="BZ50" i="43"/>
  <c r="BS50" i="43"/>
  <c r="BK50" i="43"/>
  <c r="BE50" i="43"/>
  <c r="MI50" i="43"/>
  <c r="LZ50" i="43"/>
  <c r="LH50" i="43"/>
  <c r="KQ50" i="43"/>
  <c r="KG50" i="43"/>
  <c r="JO50" i="43"/>
  <c r="JF50" i="43"/>
  <c r="IX50" i="43"/>
  <c r="IN50" i="43"/>
  <c r="IF50" i="43"/>
  <c r="HW50" i="43"/>
  <c r="HM50" i="43"/>
  <c r="HE50" i="43"/>
  <c r="GU50" i="43"/>
  <c r="GL50" i="43"/>
  <c r="GD50" i="43"/>
  <c r="FT50" i="43"/>
  <c r="FL50" i="43"/>
  <c r="DV50" i="43"/>
  <c r="DP50" i="43"/>
  <c r="DH50" i="43"/>
  <c r="CT50" i="43"/>
  <c r="CN50" i="43"/>
  <c r="CF50" i="43"/>
  <c r="BR50" i="43"/>
  <c r="BL50" i="43"/>
  <c r="BD50" i="43"/>
  <c r="FC50" i="43"/>
  <c r="ES50" i="43"/>
  <c r="EK50" i="43"/>
  <c r="EC50" i="43"/>
  <c r="DA50" i="43"/>
  <c r="BY50" i="43"/>
  <c r="LQ52" i="43"/>
  <c r="KY52" i="43"/>
  <c r="KP52" i="43"/>
  <c r="KH52" i="43"/>
  <c r="JX52" i="43"/>
  <c r="JP52" i="43"/>
  <c r="JG52" i="43"/>
  <c r="IW52" i="43"/>
  <c r="IO52" i="43"/>
  <c r="IE52" i="43"/>
  <c r="HV52" i="43"/>
  <c r="HN52" i="43"/>
  <c r="HD52" i="43"/>
  <c r="GV52" i="43"/>
  <c r="GM52" i="43"/>
  <c r="GC52" i="43"/>
  <c r="FU52" i="43"/>
  <c r="FK52" i="43"/>
  <c r="FB52" i="43"/>
  <c r="ET52" i="43"/>
  <c r="EJ52" i="43"/>
  <c r="ED52" i="43"/>
  <c r="DW52" i="43"/>
  <c r="DO52" i="43"/>
  <c r="DI52" i="43"/>
  <c r="DB52" i="43"/>
  <c r="CU52" i="43"/>
  <c r="CM52" i="43"/>
  <c r="CG52" i="43"/>
  <c r="BZ52" i="43"/>
  <c r="BS52" i="43"/>
  <c r="BK52" i="43"/>
  <c r="BE52" i="43"/>
  <c r="MI52" i="43"/>
  <c r="LZ52" i="43"/>
  <c r="LH52" i="43"/>
  <c r="KQ52" i="43"/>
  <c r="KG52" i="43"/>
  <c r="JO52" i="43"/>
  <c r="JF52" i="43"/>
  <c r="IX52" i="43"/>
  <c r="IN52" i="43"/>
  <c r="IF52" i="43"/>
  <c r="HW52" i="43"/>
  <c r="HM52" i="43"/>
  <c r="HE52" i="43"/>
  <c r="GU52" i="43"/>
  <c r="GL52" i="43"/>
  <c r="GD52" i="43"/>
  <c r="FT52" i="43"/>
  <c r="FL52" i="43"/>
  <c r="FC52" i="43"/>
  <c r="ES52" i="43"/>
  <c r="EK52" i="43"/>
  <c r="EC52" i="43"/>
  <c r="DV52" i="43"/>
  <c r="DP52" i="43"/>
  <c r="DH52" i="43"/>
  <c r="DA52" i="43"/>
  <c r="CT52" i="43"/>
  <c r="CN52" i="43"/>
  <c r="CF52" i="43"/>
  <c r="BY52" i="43"/>
  <c r="BR52" i="43"/>
  <c r="BL52" i="43"/>
  <c r="BD52" i="43"/>
  <c r="LQ54" i="43"/>
  <c r="KY54" i="43"/>
  <c r="KP54" i="43"/>
  <c r="KH54" i="43"/>
  <c r="JX54" i="43"/>
  <c r="JP54" i="43"/>
  <c r="JG54" i="43"/>
  <c r="IW54" i="43"/>
  <c r="IO54" i="43"/>
  <c r="IE54" i="43"/>
  <c r="HV54" i="43"/>
  <c r="HN54" i="43"/>
  <c r="HD54" i="43"/>
  <c r="GV54" i="43"/>
  <c r="GM54" i="43"/>
  <c r="GC54" i="43"/>
  <c r="FU54" i="43"/>
  <c r="FK54" i="43"/>
  <c r="FB54" i="43"/>
  <c r="ET54" i="43"/>
  <c r="EJ54" i="43"/>
  <c r="ED54" i="43"/>
  <c r="DW54" i="43"/>
  <c r="DO54" i="43"/>
  <c r="DI54" i="43"/>
  <c r="DB54" i="43"/>
  <c r="CU54" i="43"/>
  <c r="CM54" i="43"/>
  <c r="CG54" i="43"/>
  <c r="BZ54" i="43"/>
  <c r="BS54" i="43"/>
  <c r="BK54" i="43"/>
  <c r="BE54" i="43"/>
  <c r="MI54" i="43"/>
  <c r="LZ54" i="43"/>
  <c r="LH54" i="43"/>
  <c r="KQ54" i="43"/>
  <c r="KG54" i="43"/>
  <c r="JO54" i="43"/>
  <c r="JF54" i="43"/>
  <c r="IX54" i="43"/>
  <c r="IN54" i="43"/>
  <c r="IF54" i="43"/>
  <c r="HW54" i="43"/>
  <c r="HM54" i="43"/>
  <c r="HE54" i="43"/>
  <c r="GU54" i="43"/>
  <c r="GL54" i="43"/>
  <c r="GD54" i="43"/>
  <c r="FT54" i="43"/>
  <c r="FL54" i="43"/>
  <c r="FC54" i="43"/>
  <c r="ES54" i="43"/>
  <c r="EK54" i="43"/>
  <c r="EC54" i="43"/>
  <c r="DV54" i="43"/>
  <c r="DP54" i="43"/>
  <c r="DH54" i="43"/>
  <c r="DA54" i="43"/>
  <c r="CT54" i="43"/>
  <c r="CN54" i="43"/>
  <c r="CF54" i="43"/>
  <c r="BY54" i="43"/>
  <c r="BR54" i="43"/>
  <c r="BL54" i="43"/>
  <c r="BD54" i="43"/>
  <c r="MI56" i="43"/>
  <c r="LH56" i="43"/>
  <c r="KP56" i="43"/>
  <c r="KG56" i="43"/>
  <c r="JO56" i="43"/>
  <c r="JG56" i="43"/>
  <c r="IX56" i="43"/>
  <c r="IN56" i="43"/>
  <c r="IF56" i="43"/>
  <c r="HV56" i="43"/>
  <c r="HM56" i="43"/>
  <c r="HE56" i="43"/>
  <c r="GU56" i="43"/>
  <c r="GM56" i="43"/>
  <c r="GD56" i="43"/>
  <c r="FT56" i="43"/>
  <c r="FL56" i="43"/>
  <c r="FB56" i="43"/>
  <c r="LZ56" i="43"/>
  <c r="KY56" i="43"/>
  <c r="KQ56" i="43"/>
  <c r="JX56" i="43"/>
  <c r="JP56" i="43"/>
  <c r="JF56" i="43"/>
  <c r="IW56" i="43"/>
  <c r="IO56" i="43"/>
  <c r="IE56" i="43"/>
  <c r="HW56" i="43"/>
  <c r="ET56" i="43"/>
  <c r="EJ56" i="43"/>
  <c r="ED56" i="43"/>
  <c r="DW56" i="43"/>
  <c r="DP56" i="43"/>
  <c r="DH56" i="43"/>
  <c r="DB56" i="43"/>
  <c r="CU56" i="43"/>
  <c r="CN56" i="43"/>
  <c r="CF56" i="43"/>
  <c r="BZ56" i="43"/>
  <c r="BS56" i="43"/>
  <c r="BL56" i="43"/>
  <c r="BD56" i="43"/>
  <c r="LQ56" i="43"/>
  <c r="KH56" i="43"/>
  <c r="HN56" i="43"/>
  <c r="HD56" i="43"/>
  <c r="GV56" i="43"/>
  <c r="GL56" i="43"/>
  <c r="GC56" i="43"/>
  <c r="FU56" i="43"/>
  <c r="FK56" i="43"/>
  <c r="FC56" i="43"/>
  <c r="ES56" i="43"/>
  <c r="EK56" i="43"/>
  <c r="EC56" i="43"/>
  <c r="DV56" i="43"/>
  <c r="DO56" i="43"/>
  <c r="DI56" i="43"/>
  <c r="DA56" i="43"/>
  <c r="CT56" i="43"/>
  <c r="CM56" i="43"/>
  <c r="CG56" i="43"/>
  <c r="BY56" i="43"/>
  <c r="BR56" i="43"/>
  <c r="BK56" i="43"/>
  <c r="BE56" i="43"/>
  <c r="LZ58" i="43"/>
  <c r="LQ58" i="43"/>
  <c r="KY58" i="43"/>
  <c r="KQ58" i="43"/>
  <c r="KH58" i="43"/>
  <c r="JX58" i="43"/>
  <c r="JP58" i="43"/>
  <c r="JF58" i="43"/>
  <c r="IW58" i="43"/>
  <c r="IO58" i="43"/>
  <c r="IE58" i="43"/>
  <c r="HW58" i="43"/>
  <c r="HN58" i="43"/>
  <c r="HD58" i="43"/>
  <c r="GV58" i="43"/>
  <c r="GL58" i="43"/>
  <c r="GC58" i="43"/>
  <c r="FU58" i="43"/>
  <c r="FK58" i="43"/>
  <c r="FC58" i="43"/>
  <c r="ET58" i="43"/>
  <c r="EJ58" i="43"/>
  <c r="ED58" i="43"/>
  <c r="DW58" i="43"/>
  <c r="DP58" i="43"/>
  <c r="DH58" i="43"/>
  <c r="DB58" i="43"/>
  <c r="CU58" i="43"/>
  <c r="CN58" i="43"/>
  <c r="CF58" i="43"/>
  <c r="BZ58" i="43"/>
  <c r="BS58" i="43"/>
  <c r="BL58" i="43"/>
  <c r="BD58" i="43"/>
  <c r="MI58" i="43"/>
  <c r="LH58" i="43"/>
  <c r="KP58" i="43"/>
  <c r="KG58" i="43"/>
  <c r="JO58" i="43"/>
  <c r="JG58" i="43"/>
  <c r="IX58" i="43"/>
  <c r="IN58" i="43"/>
  <c r="IF58" i="43"/>
  <c r="HV58" i="43"/>
  <c r="HM58" i="43"/>
  <c r="HE58" i="43"/>
  <c r="GU58" i="43"/>
  <c r="GM58" i="43"/>
  <c r="GD58" i="43"/>
  <c r="FT58" i="43"/>
  <c r="FL58" i="43"/>
  <c r="FB58" i="43"/>
  <c r="ES58" i="43"/>
  <c r="EK58" i="43"/>
  <c r="EC58" i="43"/>
  <c r="DV58" i="43"/>
  <c r="DO58" i="43"/>
  <c r="DI58" i="43"/>
  <c r="DA58" i="43"/>
  <c r="CT58" i="43"/>
  <c r="CM58" i="43"/>
  <c r="CG58" i="43"/>
  <c r="BY58" i="43"/>
  <c r="BR58" i="43"/>
  <c r="BK58" i="43"/>
  <c r="BE58" i="43"/>
  <c r="LZ60" i="43"/>
  <c r="KY60" i="43"/>
  <c r="KQ60" i="43"/>
  <c r="KG60" i="43"/>
  <c r="JX60" i="43"/>
  <c r="JP60" i="43"/>
  <c r="JF60" i="43"/>
  <c r="IX60" i="43"/>
  <c r="IO60" i="43"/>
  <c r="IE60" i="43"/>
  <c r="HW60" i="43"/>
  <c r="HM60" i="43"/>
  <c r="HD60" i="43"/>
  <c r="GV60" i="43"/>
  <c r="GL60" i="43"/>
  <c r="GD60" i="43"/>
  <c r="FU60" i="43"/>
  <c r="FK60" i="43"/>
  <c r="FC60" i="43"/>
  <c r="ES60" i="43"/>
  <c r="EJ60" i="43"/>
  <c r="ED60" i="43"/>
  <c r="DV60" i="43"/>
  <c r="DO60" i="43"/>
  <c r="DH60" i="43"/>
  <c r="DB60" i="43"/>
  <c r="CT60" i="43"/>
  <c r="CM60" i="43"/>
  <c r="CF60" i="43"/>
  <c r="MI60" i="43"/>
  <c r="LQ60" i="43"/>
  <c r="LH60" i="43"/>
  <c r="KP60" i="43"/>
  <c r="KH60" i="43"/>
  <c r="JO60" i="43"/>
  <c r="JG60" i="43"/>
  <c r="IW60" i="43"/>
  <c r="IN60" i="43"/>
  <c r="IF60" i="43"/>
  <c r="HV60" i="43"/>
  <c r="HN60" i="43"/>
  <c r="EK60" i="43"/>
  <c r="EC60" i="43"/>
  <c r="DW60" i="43"/>
  <c r="DI60" i="43"/>
  <c r="DA60" i="43"/>
  <c r="CU60" i="43"/>
  <c r="CG60" i="43"/>
  <c r="BZ60" i="43"/>
  <c r="BR60" i="43"/>
  <c r="BK60" i="43"/>
  <c r="BD60" i="43"/>
  <c r="HE60" i="43"/>
  <c r="GU60" i="43"/>
  <c r="GM60" i="43"/>
  <c r="GC60" i="43"/>
  <c r="FT60" i="43"/>
  <c r="FL60" i="43"/>
  <c r="FB60" i="43"/>
  <c r="ET60" i="43"/>
  <c r="DP60" i="43"/>
  <c r="CN60" i="43"/>
  <c r="BY60" i="43"/>
  <c r="BS60" i="43"/>
  <c r="BL60" i="43"/>
  <c r="BE60" i="43"/>
  <c r="LZ62" i="43"/>
  <c r="KY62" i="43"/>
  <c r="KQ62" i="43"/>
  <c r="KG62" i="43"/>
  <c r="JX62" i="43"/>
  <c r="JP62" i="43"/>
  <c r="JF62" i="43"/>
  <c r="IX62" i="43"/>
  <c r="IO62" i="43"/>
  <c r="IE62" i="43"/>
  <c r="HW62" i="43"/>
  <c r="HM62" i="43"/>
  <c r="HD62" i="43"/>
  <c r="GV62" i="43"/>
  <c r="GL62" i="43"/>
  <c r="GD62" i="43"/>
  <c r="FU62" i="43"/>
  <c r="FK62" i="43"/>
  <c r="FC62" i="43"/>
  <c r="ES62" i="43"/>
  <c r="EJ62" i="43"/>
  <c r="ED62" i="43"/>
  <c r="DV62" i="43"/>
  <c r="DO62" i="43"/>
  <c r="DH62" i="43"/>
  <c r="DB62" i="43"/>
  <c r="CT62" i="43"/>
  <c r="CM62" i="43"/>
  <c r="CF62" i="43"/>
  <c r="BZ62" i="43"/>
  <c r="BR62" i="43"/>
  <c r="BK62" i="43"/>
  <c r="BD62" i="43"/>
  <c r="MI62" i="43"/>
  <c r="LQ62" i="43"/>
  <c r="LH62" i="43"/>
  <c r="KP62" i="43"/>
  <c r="KH62" i="43"/>
  <c r="JO62" i="43"/>
  <c r="JG62" i="43"/>
  <c r="IW62" i="43"/>
  <c r="IN62" i="43"/>
  <c r="IF62" i="43"/>
  <c r="HV62" i="43"/>
  <c r="HN62" i="43"/>
  <c r="HE62" i="43"/>
  <c r="GU62" i="43"/>
  <c r="GM62" i="43"/>
  <c r="GC62" i="43"/>
  <c r="FT62" i="43"/>
  <c r="FL62" i="43"/>
  <c r="FB62" i="43"/>
  <c r="ET62" i="43"/>
  <c r="EK62" i="43"/>
  <c r="EC62" i="43"/>
  <c r="DW62" i="43"/>
  <c r="DP62" i="43"/>
  <c r="DI62" i="43"/>
  <c r="DA62" i="43"/>
  <c r="CU62" i="43"/>
  <c r="CN62" i="43"/>
  <c r="CG62" i="43"/>
  <c r="BY62" i="43"/>
  <c r="BS62" i="43"/>
  <c r="BL62" i="43"/>
  <c r="BE62" i="43"/>
  <c r="MI64" i="43"/>
  <c r="LZ64" i="43"/>
  <c r="LH64" i="43"/>
  <c r="KQ64" i="43"/>
  <c r="KG64" i="43"/>
  <c r="JO64" i="43"/>
  <c r="JF64" i="43"/>
  <c r="IX64" i="43"/>
  <c r="IN64" i="43"/>
  <c r="IF64" i="43"/>
  <c r="HW64" i="43"/>
  <c r="HM64" i="43"/>
  <c r="HE64" i="43"/>
  <c r="GU64" i="43"/>
  <c r="GL64" i="43"/>
  <c r="GD64" i="43"/>
  <c r="FT64" i="43"/>
  <c r="FL64" i="43"/>
  <c r="FC64" i="43"/>
  <c r="ES64" i="43"/>
  <c r="EK64" i="43"/>
  <c r="EC64" i="43"/>
  <c r="DV64" i="43"/>
  <c r="DP64" i="43"/>
  <c r="DH64" i="43"/>
  <c r="LQ64" i="43"/>
  <c r="KY64" i="43"/>
  <c r="KP64" i="43"/>
  <c r="KH64" i="43"/>
  <c r="JX64" i="43"/>
  <c r="JP64" i="43"/>
  <c r="JG64" i="43"/>
  <c r="IW64" i="43"/>
  <c r="IO64" i="43"/>
  <c r="IE64" i="43"/>
  <c r="HV64" i="43"/>
  <c r="HN64" i="43"/>
  <c r="HD64" i="43"/>
  <c r="GV64" i="43"/>
  <c r="GM64" i="43"/>
  <c r="GC64" i="43"/>
  <c r="FU64" i="43"/>
  <c r="FK64" i="43"/>
  <c r="FB64" i="43"/>
  <c r="ET64" i="43"/>
  <c r="EJ64" i="43"/>
  <c r="ED64" i="43"/>
  <c r="DW64" i="43"/>
  <c r="DO64" i="43"/>
  <c r="DI64" i="43"/>
  <c r="DB64" i="43"/>
  <c r="CU64" i="43"/>
  <c r="CM64" i="43"/>
  <c r="CG64" i="43"/>
  <c r="BZ64" i="43"/>
  <c r="BS64" i="43"/>
  <c r="BK64" i="43"/>
  <c r="BE64" i="43"/>
  <c r="DA64" i="43"/>
  <c r="BY64" i="43"/>
  <c r="CT64" i="43"/>
  <c r="CN64" i="43"/>
  <c r="CF64" i="43"/>
  <c r="BR64" i="43"/>
  <c r="BL64" i="43"/>
  <c r="BD64" i="43"/>
  <c r="LZ66" i="43"/>
  <c r="LQ66" i="43"/>
  <c r="KY66" i="43"/>
  <c r="KQ66" i="43"/>
  <c r="KH66" i="43"/>
  <c r="JX66" i="43"/>
  <c r="JP66" i="43"/>
  <c r="JF66" i="43"/>
  <c r="IW66" i="43"/>
  <c r="IO66" i="43"/>
  <c r="IE66" i="43"/>
  <c r="HW66" i="43"/>
  <c r="HN66" i="43"/>
  <c r="HD66" i="43"/>
  <c r="GV66" i="43"/>
  <c r="GL66" i="43"/>
  <c r="GC66" i="43"/>
  <c r="FU66" i="43"/>
  <c r="FK66" i="43"/>
  <c r="FC66" i="43"/>
  <c r="MI66" i="43"/>
  <c r="LH66" i="43"/>
  <c r="KP66" i="43"/>
  <c r="KG66" i="43"/>
  <c r="JO66" i="43"/>
  <c r="JG66" i="43"/>
  <c r="IX66" i="43"/>
  <c r="IN66" i="43"/>
  <c r="IF66" i="43"/>
  <c r="HV66" i="43"/>
  <c r="HM66" i="43"/>
  <c r="HE66" i="43"/>
  <c r="GU66" i="43"/>
  <c r="GM66" i="43"/>
  <c r="GD66" i="43"/>
  <c r="FT66" i="43"/>
  <c r="FL66" i="43"/>
  <c r="FB66" i="43"/>
  <c r="ES66" i="43"/>
  <c r="EK66" i="43"/>
  <c r="EC66" i="43"/>
  <c r="DV66" i="43"/>
  <c r="DO66" i="43"/>
  <c r="DI66" i="43"/>
  <c r="DA66" i="43"/>
  <c r="CT66" i="43"/>
  <c r="CM66" i="43"/>
  <c r="CG66" i="43"/>
  <c r="BY66" i="43"/>
  <c r="BR66" i="43"/>
  <c r="BK66" i="43"/>
  <c r="BE66" i="43"/>
  <c r="DW66" i="43"/>
  <c r="CU66" i="43"/>
  <c r="BS66" i="43"/>
  <c r="ET66" i="43"/>
  <c r="EJ66" i="43"/>
  <c r="ED66" i="43"/>
  <c r="DP66" i="43"/>
  <c r="DH66" i="43"/>
  <c r="DB66" i="43"/>
  <c r="CN66" i="43"/>
  <c r="CF66" i="43"/>
  <c r="BZ66" i="43"/>
  <c r="BL66" i="43"/>
  <c r="BD66" i="43"/>
  <c r="MI21" i="43"/>
  <c r="LZ21" i="43"/>
  <c r="KY21" i="43"/>
  <c r="KP21" i="43"/>
  <c r="KH21" i="43"/>
  <c r="JO21" i="43"/>
  <c r="JF21" i="43"/>
  <c r="IX21" i="43"/>
  <c r="IO21" i="43"/>
  <c r="IE21" i="43"/>
  <c r="HV21" i="43"/>
  <c r="HN21" i="43"/>
  <c r="HE21" i="43"/>
  <c r="GU21" i="43"/>
  <c r="GL21" i="43"/>
  <c r="GD21" i="43"/>
  <c r="FU21" i="43"/>
  <c r="FK21" i="43"/>
  <c r="FB21" i="43"/>
  <c r="ET21" i="43"/>
  <c r="EK21" i="43"/>
  <c r="EC21" i="43"/>
  <c r="DV21" i="43"/>
  <c r="DO21" i="43"/>
  <c r="DH21" i="43"/>
  <c r="DA21" i="43"/>
  <c r="CT21" i="43"/>
  <c r="CM21" i="43"/>
  <c r="CF21" i="43"/>
  <c r="BZ21" i="43"/>
  <c r="BS21" i="43"/>
  <c r="BK21" i="43"/>
  <c r="BD21" i="43"/>
  <c r="LQ21" i="43"/>
  <c r="LH21" i="43"/>
  <c r="KQ21" i="43"/>
  <c r="KG21" i="43"/>
  <c r="JX21" i="43"/>
  <c r="JP21" i="43"/>
  <c r="JG21" i="43"/>
  <c r="IW21" i="43"/>
  <c r="IN21" i="43"/>
  <c r="IF21" i="43"/>
  <c r="HW21" i="43"/>
  <c r="HM21" i="43"/>
  <c r="HD21" i="43"/>
  <c r="GV21" i="43"/>
  <c r="GM21" i="43"/>
  <c r="GC21" i="43"/>
  <c r="FT21" i="43"/>
  <c r="FL21" i="43"/>
  <c r="FC21" i="43"/>
  <c r="ES21" i="43"/>
  <c r="EJ21" i="43"/>
  <c r="ED21" i="43"/>
  <c r="DW21" i="43"/>
  <c r="DP21" i="43"/>
  <c r="DI21" i="43"/>
  <c r="DB21" i="43"/>
  <c r="CU21" i="43"/>
  <c r="CN21" i="43"/>
  <c r="CG21" i="43"/>
  <c r="BY21" i="43"/>
  <c r="BR21" i="43"/>
  <c r="BL21" i="43"/>
  <c r="BE21" i="43"/>
  <c r="LZ23" i="43"/>
  <c r="LH23" i="43"/>
  <c r="KP23" i="43"/>
  <c r="KH23" i="43"/>
  <c r="JX23" i="43"/>
  <c r="JP23" i="43"/>
  <c r="JF23" i="43"/>
  <c r="IX23" i="43"/>
  <c r="IN23" i="43"/>
  <c r="IF23" i="43"/>
  <c r="HV23" i="43"/>
  <c r="HN23" i="43"/>
  <c r="HD23" i="43"/>
  <c r="GV23" i="43"/>
  <c r="GL23" i="43"/>
  <c r="GD23" i="43"/>
  <c r="FT23" i="43"/>
  <c r="FL23" i="43"/>
  <c r="FC23" i="43"/>
  <c r="ES23" i="43"/>
  <c r="EJ23" i="43"/>
  <c r="ED23" i="43"/>
  <c r="DW23" i="43"/>
  <c r="DP23" i="43"/>
  <c r="DI23" i="43"/>
  <c r="DB23" i="43"/>
  <c r="CU23" i="43"/>
  <c r="CN23" i="43"/>
  <c r="CG23" i="43"/>
  <c r="BY23" i="43"/>
  <c r="BR23" i="43"/>
  <c r="BL23" i="43"/>
  <c r="BE23" i="43"/>
  <c r="MI23" i="43"/>
  <c r="LQ23" i="43"/>
  <c r="KY23" i="43"/>
  <c r="KQ23" i="43"/>
  <c r="KG23" i="43"/>
  <c r="JO23" i="43"/>
  <c r="JG23" i="43"/>
  <c r="IW23" i="43"/>
  <c r="IO23" i="43"/>
  <c r="IE23" i="43"/>
  <c r="HW23" i="43"/>
  <c r="HM23" i="43"/>
  <c r="HE23" i="43"/>
  <c r="GU23" i="43"/>
  <c r="GM23" i="43"/>
  <c r="GC23" i="43"/>
  <c r="FU23" i="43"/>
  <c r="FK23" i="43"/>
  <c r="FB23" i="43"/>
  <c r="ET23" i="43"/>
  <c r="EK23" i="43"/>
  <c r="EC23" i="43"/>
  <c r="DV23" i="43"/>
  <c r="DO23" i="43"/>
  <c r="DH23" i="43"/>
  <c r="DA23" i="43"/>
  <c r="CT23" i="43"/>
  <c r="CM23" i="43"/>
  <c r="CF23" i="43"/>
  <c r="BZ23" i="43"/>
  <c r="BS23" i="43"/>
  <c r="BK23" i="43"/>
  <c r="BD23" i="43"/>
  <c r="MI25" i="43"/>
  <c r="LZ25" i="43"/>
  <c r="LH25" i="43"/>
  <c r="KQ25" i="43"/>
  <c r="KG25" i="43"/>
  <c r="JO25" i="43"/>
  <c r="JF25" i="43"/>
  <c r="IX25" i="43"/>
  <c r="IN25" i="43"/>
  <c r="IF25" i="43"/>
  <c r="HW25" i="43"/>
  <c r="HM25" i="43"/>
  <c r="HE25" i="43"/>
  <c r="GU25" i="43"/>
  <c r="GL25" i="43"/>
  <c r="GD25" i="43"/>
  <c r="FT25" i="43"/>
  <c r="FL25" i="43"/>
  <c r="FC25" i="43"/>
  <c r="ES25" i="43"/>
  <c r="EK25" i="43"/>
  <c r="EC25" i="43"/>
  <c r="DV25" i="43"/>
  <c r="DP25" i="43"/>
  <c r="DH25" i="43"/>
  <c r="DA25" i="43"/>
  <c r="CT25" i="43"/>
  <c r="CN25" i="43"/>
  <c r="CF25" i="43"/>
  <c r="BY25" i="43"/>
  <c r="BR25" i="43"/>
  <c r="BL25" i="43"/>
  <c r="BD25" i="43"/>
  <c r="LQ25" i="43"/>
  <c r="KY25" i="43"/>
  <c r="KP25" i="43"/>
  <c r="KH25" i="43"/>
  <c r="JX25" i="43"/>
  <c r="JP25" i="43"/>
  <c r="JG25" i="43"/>
  <c r="IW25" i="43"/>
  <c r="IO25" i="43"/>
  <c r="IE25" i="43"/>
  <c r="HV25" i="43"/>
  <c r="HN25" i="43"/>
  <c r="HD25" i="43"/>
  <c r="GV25" i="43"/>
  <c r="GM25" i="43"/>
  <c r="GC25" i="43"/>
  <c r="FU25" i="43"/>
  <c r="FK25" i="43"/>
  <c r="FB25" i="43"/>
  <c r="ET25" i="43"/>
  <c r="EJ25" i="43"/>
  <c r="ED25" i="43"/>
  <c r="DW25" i="43"/>
  <c r="DO25" i="43"/>
  <c r="DI25" i="43"/>
  <c r="DB25" i="43"/>
  <c r="CU25" i="43"/>
  <c r="CM25" i="43"/>
  <c r="CG25" i="43"/>
  <c r="BZ25" i="43"/>
  <c r="BS25" i="43"/>
  <c r="BK25" i="43"/>
  <c r="BE25" i="43"/>
  <c r="MI27" i="43"/>
  <c r="LZ27" i="43"/>
  <c r="LH27" i="43"/>
  <c r="KQ27" i="43"/>
  <c r="KG27" i="43"/>
  <c r="JO27" i="43"/>
  <c r="JF27" i="43"/>
  <c r="IX27" i="43"/>
  <c r="IN27" i="43"/>
  <c r="IF27" i="43"/>
  <c r="HW27" i="43"/>
  <c r="HM27" i="43"/>
  <c r="HE27" i="43"/>
  <c r="GU27" i="43"/>
  <c r="GL27" i="43"/>
  <c r="GD27" i="43"/>
  <c r="FT27" i="43"/>
  <c r="FL27" i="43"/>
  <c r="FC27" i="43"/>
  <c r="ES27" i="43"/>
  <c r="EK27" i="43"/>
  <c r="EC27" i="43"/>
  <c r="DV27" i="43"/>
  <c r="DP27" i="43"/>
  <c r="DH27" i="43"/>
  <c r="DA27" i="43"/>
  <c r="CT27" i="43"/>
  <c r="CN27" i="43"/>
  <c r="CF27" i="43"/>
  <c r="BY27" i="43"/>
  <c r="BR27" i="43"/>
  <c r="BL27" i="43"/>
  <c r="BD27" i="43"/>
  <c r="LQ27" i="43"/>
  <c r="JX27" i="43"/>
  <c r="JP27" i="43"/>
  <c r="GM27" i="43"/>
  <c r="GC27" i="43"/>
  <c r="FU27" i="43"/>
  <c r="FK27" i="43"/>
  <c r="FB27" i="43"/>
  <c r="ET27" i="43"/>
  <c r="EJ27" i="43"/>
  <c r="ED27" i="43"/>
  <c r="DB27" i="43"/>
  <c r="BZ27" i="43"/>
  <c r="KY27" i="43"/>
  <c r="KP27" i="43"/>
  <c r="KH27" i="43"/>
  <c r="JG27" i="43"/>
  <c r="IW27" i="43"/>
  <c r="IO27" i="43"/>
  <c r="IE27" i="43"/>
  <c r="HV27" i="43"/>
  <c r="HN27" i="43"/>
  <c r="HD27" i="43"/>
  <c r="GV27" i="43"/>
  <c r="DW27" i="43"/>
  <c r="DO27" i="43"/>
  <c r="DI27" i="43"/>
  <c r="CU27" i="43"/>
  <c r="CM27" i="43"/>
  <c r="CG27" i="43"/>
  <c r="BS27" i="43"/>
  <c r="BK27" i="43"/>
  <c r="BE27" i="43"/>
  <c r="LQ29" i="43"/>
  <c r="KY29" i="43"/>
  <c r="KP29" i="43"/>
  <c r="KH29" i="43"/>
  <c r="JX29" i="43"/>
  <c r="JP29" i="43"/>
  <c r="JG29" i="43"/>
  <c r="IW29" i="43"/>
  <c r="IO29" i="43"/>
  <c r="IE29" i="43"/>
  <c r="HV29" i="43"/>
  <c r="HN29" i="43"/>
  <c r="HD29" i="43"/>
  <c r="GV29" i="43"/>
  <c r="GM29" i="43"/>
  <c r="GC29" i="43"/>
  <c r="FU29" i="43"/>
  <c r="FK29" i="43"/>
  <c r="FB29" i="43"/>
  <c r="ET29" i="43"/>
  <c r="MI29" i="43"/>
  <c r="LZ29" i="43"/>
  <c r="LH29" i="43"/>
  <c r="KQ29" i="43"/>
  <c r="KG29" i="43"/>
  <c r="JO29" i="43"/>
  <c r="JF29" i="43"/>
  <c r="IX29" i="43"/>
  <c r="IN29" i="43"/>
  <c r="IF29" i="43"/>
  <c r="HW29" i="43"/>
  <c r="HM29" i="43"/>
  <c r="HE29" i="43"/>
  <c r="GU29" i="43"/>
  <c r="GL29" i="43"/>
  <c r="GD29" i="43"/>
  <c r="FT29" i="43"/>
  <c r="FL29" i="43"/>
  <c r="FC29" i="43"/>
  <c r="ES29" i="43"/>
  <c r="EK29" i="43"/>
  <c r="EC29" i="43"/>
  <c r="DV29" i="43"/>
  <c r="DP29" i="43"/>
  <c r="DH29" i="43"/>
  <c r="DA29" i="43"/>
  <c r="CT29" i="43"/>
  <c r="CN29" i="43"/>
  <c r="CF29" i="43"/>
  <c r="BY29" i="43"/>
  <c r="BR29" i="43"/>
  <c r="BL29" i="43"/>
  <c r="BD29" i="43"/>
  <c r="EJ29" i="43"/>
  <c r="ED29" i="43"/>
  <c r="DB29" i="43"/>
  <c r="BZ29" i="43"/>
  <c r="DW29" i="43"/>
  <c r="DO29" i="43"/>
  <c r="DI29" i="43"/>
  <c r="CU29" i="43"/>
  <c r="CM29" i="43"/>
  <c r="CG29" i="43"/>
  <c r="BS29" i="43"/>
  <c r="BK29" i="43"/>
  <c r="BE29" i="43"/>
  <c r="LQ31" i="43"/>
  <c r="KY31" i="43"/>
  <c r="KP31" i="43"/>
  <c r="KH31" i="43"/>
  <c r="JX31" i="43"/>
  <c r="JP31" i="43"/>
  <c r="JG31" i="43"/>
  <c r="IW31" i="43"/>
  <c r="IO31" i="43"/>
  <c r="IE31" i="43"/>
  <c r="HV31" i="43"/>
  <c r="HN31" i="43"/>
  <c r="HD31" i="43"/>
  <c r="GV31" i="43"/>
  <c r="GM31" i="43"/>
  <c r="GC31" i="43"/>
  <c r="FU31" i="43"/>
  <c r="FK31" i="43"/>
  <c r="FB31" i="43"/>
  <c r="ET31" i="43"/>
  <c r="EJ31" i="43"/>
  <c r="ED31" i="43"/>
  <c r="DW31" i="43"/>
  <c r="DO31" i="43"/>
  <c r="DI31" i="43"/>
  <c r="DB31" i="43"/>
  <c r="CU31" i="43"/>
  <c r="CM31" i="43"/>
  <c r="CG31" i="43"/>
  <c r="BZ31" i="43"/>
  <c r="BS31" i="43"/>
  <c r="BK31" i="43"/>
  <c r="BE31" i="43"/>
  <c r="MI31" i="43"/>
  <c r="LZ31" i="43"/>
  <c r="LH31" i="43"/>
  <c r="KQ31" i="43"/>
  <c r="KG31" i="43"/>
  <c r="JO31" i="43"/>
  <c r="JF31" i="43"/>
  <c r="IX31" i="43"/>
  <c r="IN31" i="43"/>
  <c r="IF31" i="43"/>
  <c r="HW31" i="43"/>
  <c r="HM31" i="43"/>
  <c r="HE31" i="43"/>
  <c r="GU31" i="43"/>
  <c r="GL31" i="43"/>
  <c r="GD31" i="43"/>
  <c r="FT31" i="43"/>
  <c r="FL31" i="43"/>
  <c r="FC31" i="43"/>
  <c r="ES31" i="43"/>
  <c r="EK31" i="43"/>
  <c r="EC31" i="43"/>
  <c r="DV31" i="43"/>
  <c r="DP31" i="43"/>
  <c r="DH31" i="43"/>
  <c r="DA31" i="43"/>
  <c r="CT31" i="43"/>
  <c r="CN31" i="43"/>
  <c r="CF31" i="43"/>
  <c r="BY31" i="43"/>
  <c r="BR31" i="43"/>
  <c r="BL31" i="43"/>
  <c r="BD31" i="43"/>
  <c r="LQ33" i="43"/>
  <c r="KY33" i="43"/>
  <c r="KP33" i="43"/>
  <c r="KH33" i="43"/>
  <c r="JX33" i="43"/>
  <c r="JP33" i="43"/>
  <c r="JG33" i="43"/>
  <c r="IW33" i="43"/>
  <c r="IO33" i="43"/>
  <c r="IE33" i="43"/>
  <c r="HV33" i="43"/>
  <c r="HN33" i="43"/>
  <c r="HD33" i="43"/>
  <c r="GV33" i="43"/>
  <c r="GM33" i="43"/>
  <c r="GC33" i="43"/>
  <c r="FU33" i="43"/>
  <c r="FK33" i="43"/>
  <c r="FB33" i="43"/>
  <c r="ET33" i="43"/>
  <c r="EJ33" i="43"/>
  <c r="ED33" i="43"/>
  <c r="DW33" i="43"/>
  <c r="DO33" i="43"/>
  <c r="DI33" i="43"/>
  <c r="DB33" i="43"/>
  <c r="CU33" i="43"/>
  <c r="CM33" i="43"/>
  <c r="CG33" i="43"/>
  <c r="BZ33" i="43"/>
  <c r="BS33" i="43"/>
  <c r="BK33" i="43"/>
  <c r="BE33" i="43"/>
  <c r="MI33" i="43"/>
  <c r="LZ33" i="43"/>
  <c r="LH33" i="43"/>
  <c r="KQ33" i="43"/>
  <c r="KG33" i="43"/>
  <c r="JO33" i="43"/>
  <c r="JF33" i="43"/>
  <c r="IX33" i="43"/>
  <c r="IN33" i="43"/>
  <c r="IF33" i="43"/>
  <c r="HW33" i="43"/>
  <c r="HM33" i="43"/>
  <c r="HE33" i="43"/>
  <c r="GU33" i="43"/>
  <c r="GL33" i="43"/>
  <c r="GD33" i="43"/>
  <c r="FT33" i="43"/>
  <c r="FL33" i="43"/>
  <c r="FC33" i="43"/>
  <c r="ES33" i="43"/>
  <c r="EK33" i="43"/>
  <c r="EC33" i="43"/>
  <c r="DV33" i="43"/>
  <c r="DP33" i="43"/>
  <c r="DH33" i="43"/>
  <c r="DA33" i="43"/>
  <c r="CT33" i="43"/>
  <c r="CN33" i="43"/>
  <c r="CF33" i="43"/>
  <c r="BY33" i="43"/>
  <c r="BR33" i="43"/>
  <c r="BL33" i="43"/>
  <c r="BD33" i="43"/>
  <c r="LQ35" i="43"/>
  <c r="KY35" i="43"/>
  <c r="KP35" i="43"/>
  <c r="KH35" i="43"/>
  <c r="JX35" i="43"/>
  <c r="JP35" i="43"/>
  <c r="JG35" i="43"/>
  <c r="IW35" i="43"/>
  <c r="IO35" i="43"/>
  <c r="IE35" i="43"/>
  <c r="HV35" i="43"/>
  <c r="HN35" i="43"/>
  <c r="HD35" i="43"/>
  <c r="GV35" i="43"/>
  <c r="GM35" i="43"/>
  <c r="GC35" i="43"/>
  <c r="FU35" i="43"/>
  <c r="FK35" i="43"/>
  <c r="FB35" i="43"/>
  <c r="ET35" i="43"/>
  <c r="EJ35" i="43"/>
  <c r="ED35" i="43"/>
  <c r="DW35" i="43"/>
  <c r="DO35" i="43"/>
  <c r="DI35" i="43"/>
  <c r="DB35" i="43"/>
  <c r="CU35" i="43"/>
  <c r="CM35" i="43"/>
  <c r="CG35" i="43"/>
  <c r="BZ35" i="43"/>
  <c r="BS35" i="43"/>
  <c r="BK35" i="43"/>
  <c r="BE35" i="43"/>
  <c r="MI35" i="43"/>
  <c r="LZ35" i="43"/>
  <c r="LH35" i="43"/>
  <c r="KQ35" i="43"/>
  <c r="KG35" i="43"/>
  <c r="JO35" i="43"/>
  <c r="JF35" i="43"/>
  <c r="IX35" i="43"/>
  <c r="IN35" i="43"/>
  <c r="IF35" i="43"/>
  <c r="HW35" i="43"/>
  <c r="HM35" i="43"/>
  <c r="HE35" i="43"/>
  <c r="GU35" i="43"/>
  <c r="GL35" i="43"/>
  <c r="GD35" i="43"/>
  <c r="FT35" i="43"/>
  <c r="FL35" i="43"/>
  <c r="FC35" i="43"/>
  <c r="ES35" i="43"/>
  <c r="EK35" i="43"/>
  <c r="EC35" i="43"/>
  <c r="DV35" i="43"/>
  <c r="DP35" i="43"/>
  <c r="DH35" i="43"/>
  <c r="DA35" i="43"/>
  <c r="CT35" i="43"/>
  <c r="CN35" i="43"/>
  <c r="CF35" i="43"/>
  <c r="BY35" i="43"/>
  <c r="BR35" i="43"/>
  <c r="BL35" i="43"/>
  <c r="BD35" i="43"/>
  <c r="LQ37" i="43"/>
  <c r="KY37" i="43"/>
  <c r="KP37" i="43"/>
  <c r="KH37" i="43"/>
  <c r="JX37" i="43"/>
  <c r="JP37" i="43"/>
  <c r="JG37" i="43"/>
  <c r="IW37" i="43"/>
  <c r="IO37" i="43"/>
  <c r="IE37" i="43"/>
  <c r="HV37" i="43"/>
  <c r="HN37" i="43"/>
  <c r="HD37" i="43"/>
  <c r="GV37" i="43"/>
  <c r="GM37" i="43"/>
  <c r="GC37" i="43"/>
  <c r="FU37" i="43"/>
  <c r="FK37" i="43"/>
  <c r="FB37" i="43"/>
  <c r="ET37" i="43"/>
  <c r="EJ37" i="43"/>
  <c r="ED37" i="43"/>
  <c r="DW37" i="43"/>
  <c r="DO37" i="43"/>
  <c r="DI37" i="43"/>
  <c r="DB37" i="43"/>
  <c r="CU37" i="43"/>
  <c r="CM37" i="43"/>
  <c r="CG37" i="43"/>
  <c r="BZ37" i="43"/>
  <c r="BS37" i="43"/>
  <c r="BK37" i="43"/>
  <c r="BE37" i="43"/>
  <c r="MI37" i="43"/>
  <c r="LZ37" i="43"/>
  <c r="LH37" i="43"/>
  <c r="KQ37" i="43"/>
  <c r="KG37" i="43"/>
  <c r="JO37" i="43"/>
  <c r="JF37" i="43"/>
  <c r="IX37" i="43"/>
  <c r="IN37" i="43"/>
  <c r="IF37" i="43"/>
  <c r="HW37" i="43"/>
  <c r="HM37" i="43"/>
  <c r="HE37" i="43"/>
  <c r="GU37" i="43"/>
  <c r="GL37" i="43"/>
  <c r="GD37" i="43"/>
  <c r="FT37" i="43"/>
  <c r="FL37" i="43"/>
  <c r="FC37" i="43"/>
  <c r="ES37" i="43"/>
  <c r="EK37" i="43"/>
  <c r="EC37" i="43"/>
  <c r="DV37" i="43"/>
  <c r="DP37" i="43"/>
  <c r="DH37" i="43"/>
  <c r="DA37" i="43"/>
  <c r="CT37" i="43"/>
  <c r="CN37" i="43"/>
  <c r="CF37" i="43"/>
  <c r="BY37" i="43"/>
  <c r="BR37" i="43"/>
  <c r="BL37" i="43"/>
  <c r="BD37" i="43"/>
  <c r="LQ39" i="43"/>
  <c r="KY39" i="43"/>
  <c r="KP39" i="43"/>
  <c r="KH39" i="43"/>
  <c r="JX39" i="43"/>
  <c r="JP39" i="43"/>
  <c r="JG39" i="43"/>
  <c r="IW39" i="43"/>
  <c r="IO39" i="43"/>
  <c r="IE39" i="43"/>
  <c r="HV39" i="43"/>
  <c r="HN39" i="43"/>
  <c r="HD39" i="43"/>
  <c r="GV39" i="43"/>
  <c r="GM39" i="43"/>
  <c r="GC39" i="43"/>
  <c r="FU39" i="43"/>
  <c r="FK39" i="43"/>
  <c r="FB39" i="43"/>
  <c r="ET39" i="43"/>
  <c r="EJ39" i="43"/>
  <c r="ED39" i="43"/>
  <c r="DW39" i="43"/>
  <c r="DO39" i="43"/>
  <c r="DI39" i="43"/>
  <c r="DB39" i="43"/>
  <c r="CU39" i="43"/>
  <c r="CM39" i="43"/>
  <c r="CG39" i="43"/>
  <c r="BZ39" i="43"/>
  <c r="BS39" i="43"/>
  <c r="BK39" i="43"/>
  <c r="BE39" i="43"/>
  <c r="MI39" i="43"/>
  <c r="LZ39" i="43"/>
  <c r="LH39" i="43"/>
  <c r="KQ39" i="43"/>
  <c r="KG39" i="43"/>
  <c r="JO39" i="43"/>
  <c r="JF39" i="43"/>
  <c r="IX39" i="43"/>
  <c r="IN39" i="43"/>
  <c r="IF39" i="43"/>
  <c r="HW39" i="43"/>
  <c r="HM39" i="43"/>
  <c r="HE39" i="43"/>
  <c r="GU39" i="43"/>
  <c r="GL39" i="43"/>
  <c r="GD39" i="43"/>
  <c r="FT39" i="43"/>
  <c r="FL39" i="43"/>
  <c r="FC39" i="43"/>
  <c r="ES39" i="43"/>
  <c r="EK39" i="43"/>
  <c r="EC39" i="43"/>
  <c r="DV39" i="43"/>
  <c r="DP39" i="43"/>
  <c r="DH39" i="43"/>
  <c r="DA39" i="43"/>
  <c r="CT39" i="43"/>
  <c r="CN39" i="43"/>
  <c r="CF39" i="43"/>
  <c r="BY39" i="43"/>
  <c r="BR39" i="43"/>
  <c r="BL39" i="43"/>
  <c r="BD39" i="43"/>
  <c r="LQ41" i="43"/>
  <c r="KY41" i="43"/>
  <c r="KP41" i="43"/>
  <c r="KH41" i="43"/>
  <c r="JX41" i="43"/>
  <c r="JP41" i="43"/>
  <c r="JG41" i="43"/>
  <c r="IW41" i="43"/>
  <c r="IO41" i="43"/>
  <c r="IE41" i="43"/>
  <c r="HV41" i="43"/>
  <c r="HN41" i="43"/>
  <c r="HD41" i="43"/>
  <c r="GV41" i="43"/>
  <c r="GM41" i="43"/>
  <c r="GC41" i="43"/>
  <c r="FU41" i="43"/>
  <c r="FK41" i="43"/>
  <c r="FB41" i="43"/>
  <c r="ET41" i="43"/>
  <c r="EJ41" i="43"/>
  <c r="ED41" i="43"/>
  <c r="DW41" i="43"/>
  <c r="DO41" i="43"/>
  <c r="DI41" i="43"/>
  <c r="DB41" i="43"/>
  <c r="CU41" i="43"/>
  <c r="CM41" i="43"/>
  <c r="CG41" i="43"/>
  <c r="BZ41" i="43"/>
  <c r="BS41" i="43"/>
  <c r="BK41" i="43"/>
  <c r="BE41" i="43"/>
  <c r="MI41" i="43"/>
  <c r="LZ41" i="43"/>
  <c r="LH41" i="43"/>
  <c r="KQ41" i="43"/>
  <c r="KG41" i="43"/>
  <c r="JO41" i="43"/>
  <c r="JF41" i="43"/>
  <c r="IX41" i="43"/>
  <c r="IN41" i="43"/>
  <c r="IF41" i="43"/>
  <c r="HW41" i="43"/>
  <c r="HM41" i="43"/>
  <c r="HE41" i="43"/>
  <c r="GU41" i="43"/>
  <c r="GL41" i="43"/>
  <c r="GD41" i="43"/>
  <c r="FT41" i="43"/>
  <c r="FL41" i="43"/>
  <c r="FC41" i="43"/>
  <c r="ES41" i="43"/>
  <c r="EK41" i="43"/>
  <c r="EC41" i="43"/>
  <c r="DV41" i="43"/>
  <c r="DP41" i="43"/>
  <c r="DH41" i="43"/>
  <c r="DA41" i="43"/>
  <c r="CT41" i="43"/>
  <c r="CN41" i="43"/>
  <c r="CF41" i="43"/>
  <c r="BY41" i="43"/>
  <c r="BR41" i="43"/>
  <c r="BL41" i="43"/>
  <c r="BD41" i="43"/>
  <c r="LZ43" i="43"/>
  <c r="LH43" i="43"/>
  <c r="KQ43" i="43"/>
  <c r="KG43" i="43"/>
  <c r="JO43" i="43"/>
  <c r="JF43" i="43"/>
  <c r="IX43" i="43"/>
  <c r="IN43" i="43"/>
  <c r="IF43" i="43"/>
  <c r="HW43" i="43"/>
  <c r="HM43" i="43"/>
  <c r="HE43" i="43"/>
  <c r="GU43" i="43"/>
  <c r="GL43" i="43"/>
  <c r="GD43" i="43"/>
  <c r="FT43" i="43"/>
  <c r="FL43" i="43"/>
  <c r="FC43" i="43"/>
  <c r="ES43" i="43"/>
  <c r="EK43" i="43"/>
  <c r="EC43" i="43"/>
  <c r="DV43" i="43"/>
  <c r="DP43" i="43"/>
  <c r="DH43" i="43"/>
  <c r="DA43" i="43"/>
  <c r="CT43" i="43"/>
  <c r="CN43" i="43"/>
  <c r="CF43" i="43"/>
  <c r="BY43" i="43"/>
  <c r="BR43" i="43"/>
  <c r="BL43" i="43"/>
  <c r="BD43" i="43"/>
  <c r="MI43" i="43"/>
  <c r="LQ43" i="43"/>
  <c r="KY43" i="43"/>
  <c r="KP43" i="43"/>
  <c r="KH43" i="43"/>
  <c r="JX43" i="43"/>
  <c r="JP43" i="43"/>
  <c r="JG43" i="43"/>
  <c r="IW43" i="43"/>
  <c r="IO43" i="43"/>
  <c r="IE43" i="43"/>
  <c r="HV43" i="43"/>
  <c r="HN43" i="43"/>
  <c r="HD43" i="43"/>
  <c r="GV43" i="43"/>
  <c r="GM43" i="43"/>
  <c r="GC43" i="43"/>
  <c r="FU43" i="43"/>
  <c r="FK43" i="43"/>
  <c r="FB43" i="43"/>
  <c r="ET43" i="43"/>
  <c r="EJ43" i="43"/>
  <c r="ED43" i="43"/>
  <c r="DW43" i="43"/>
  <c r="DO43" i="43"/>
  <c r="DI43" i="43"/>
  <c r="DB43" i="43"/>
  <c r="CU43" i="43"/>
  <c r="CM43" i="43"/>
  <c r="CG43" i="43"/>
  <c r="BZ43" i="43"/>
  <c r="BS43" i="43"/>
  <c r="BK43" i="43"/>
  <c r="BE43" i="43"/>
  <c r="LZ45" i="43"/>
  <c r="KY45" i="43"/>
  <c r="KQ45" i="43"/>
  <c r="KG45" i="43"/>
  <c r="JX45" i="43"/>
  <c r="JP45" i="43"/>
  <c r="JF45" i="43"/>
  <c r="IX45" i="43"/>
  <c r="IO45" i="43"/>
  <c r="IE45" i="43"/>
  <c r="HW45" i="43"/>
  <c r="HM45" i="43"/>
  <c r="HD45" i="43"/>
  <c r="GV45" i="43"/>
  <c r="GL45" i="43"/>
  <c r="GD45" i="43"/>
  <c r="FU45" i="43"/>
  <c r="FK45" i="43"/>
  <c r="FC45" i="43"/>
  <c r="ES45" i="43"/>
  <c r="EJ45" i="43"/>
  <c r="ED45" i="43"/>
  <c r="DV45" i="43"/>
  <c r="DO45" i="43"/>
  <c r="DH45" i="43"/>
  <c r="DB45" i="43"/>
  <c r="CT45" i="43"/>
  <c r="CM45" i="43"/>
  <c r="CF45" i="43"/>
  <c r="BZ45" i="43"/>
  <c r="BR45" i="43"/>
  <c r="BK45" i="43"/>
  <c r="BD45" i="43"/>
  <c r="MI45" i="43"/>
  <c r="LQ45" i="43"/>
  <c r="LH45" i="43"/>
  <c r="KP45" i="43"/>
  <c r="KH45" i="43"/>
  <c r="JO45" i="43"/>
  <c r="JG45" i="43"/>
  <c r="IW45" i="43"/>
  <c r="IN45" i="43"/>
  <c r="IF45" i="43"/>
  <c r="HV45" i="43"/>
  <c r="HN45" i="43"/>
  <c r="HE45" i="43"/>
  <c r="GU45" i="43"/>
  <c r="GM45" i="43"/>
  <c r="GC45" i="43"/>
  <c r="FT45" i="43"/>
  <c r="FL45" i="43"/>
  <c r="FB45" i="43"/>
  <c r="ET45" i="43"/>
  <c r="EK45" i="43"/>
  <c r="EC45" i="43"/>
  <c r="DW45" i="43"/>
  <c r="DP45" i="43"/>
  <c r="DI45" i="43"/>
  <c r="DA45" i="43"/>
  <c r="CU45" i="43"/>
  <c r="CN45" i="43"/>
  <c r="CG45" i="43"/>
  <c r="BY45" i="43"/>
  <c r="BS45" i="43"/>
  <c r="BL45" i="43"/>
  <c r="BE45" i="43"/>
  <c r="LZ47" i="43"/>
  <c r="KY47" i="43"/>
  <c r="KQ47" i="43"/>
  <c r="KG47" i="43"/>
  <c r="JX47" i="43"/>
  <c r="JP47" i="43"/>
  <c r="JF47" i="43"/>
  <c r="IX47" i="43"/>
  <c r="IO47" i="43"/>
  <c r="IE47" i="43"/>
  <c r="HW47" i="43"/>
  <c r="HM47" i="43"/>
  <c r="HD47" i="43"/>
  <c r="GV47" i="43"/>
  <c r="GL47" i="43"/>
  <c r="GD47" i="43"/>
  <c r="FU47" i="43"/>
  <c r="FK47" i="43"/>
  <c r="FC47" i="43"/>
  <c r="ES47" i="43"/>
  <c r="EJ47" i="43"/>
  <c r="ED47" i="43"/>
  <c r="DV47" i="43"/>
  <c r="DO47" i="43"/>
  <c r="DH47" i="43"/>
  <c r="DB47" i="43"/>
  <c r="CT47" i="43"/>
  <c r="CM47" i="43"/>
  <c r="CF47" i="43"/>
  <c r="BZ47" i="43"/>
  <c r="BR47" i="43"/>
  <c r="BK47" i="43"/>
  <c r="BD47" i="43"/>
  <c r="MI47" i="43"/>
  <c r="LQ47" i="43"/>
  <c r="LH47" i="43"/>
  <c r="KP47" i="43"/>
  <c r="KH47" i="43"/>
  <c r="JO47" i="43"/>
  <c r="JG47" i="43"/>
  <c r="IW47" i="43"/>
  <c r="IN47" i="43"/>
  <c r="IF47" i="43"/>
  <c r="HV47" i="43"/>
  <c r="HN47" i="43"/>
  <c r="HE47" i="43"/>
  <c r="GU47" i="43"/>
  <c r="GM47" i="43"/>
  <c r="GC47" i="43"/>
  <c r="FT47" i="43"/>
  <c r="FL47" i="43"/>
  <c r="FB47" i="43"/>
  <c r="ET47" i="43"/>
  <c r="EK47" i="43"/>
  <c r="EC47" i="43"/>
  <c r="DW47" i="43"/>
  <c r="DP47" i="43"/>
  <c r="DI47" i="43"/>
  <c r="DA47" i="43"/>
  <c r="CU47" i="43"/>
  <c r="CN47" i="43"/>
  <c r="CG47" i="43"/>
  <c r="BY47" i="43"/>
  <c r="BS47" i="43"/>
  <c r="BL47" i="43"/>
  <c r="BE47" i="43"/>
  <c r="LQ49" i="43"/>
  <c r="KY49" i="43"/>
  <c r="KP49" i="43"/>
  <c r="KH49" i="43"/>
  <c r="JX49" i="43"/>
  <c r="JP49" i="43"/>
  <c r="JF49" i="43"/>
  <c r="IX49" i="43"/>
  <c r="IO49" i="43"/>
  <c r="IE49" i="43"/>
  <c r="HW49" i="43"/>
  <c r="HM49" i="43"/>
  <c r="HD49" i="43"/>
  <c r="GV49" i="43"/>
  <c r="GL49" i="43"/>
  <c r="GD49" i="43"/>
  <c r="FU49" i="43"/>
  <c r="FK49" i="43"/>
  <c r="FC49" i="43"/>
  <c r="ES49" i="43"/>
  <c r="EJ49" i="43"/>
  <c r="ED49" i="43"/>
  <c r="DV49" i="43"/>
  <c r="DO49" i="43"/>
  <c r="DH49" i="43"/>
  <c r="DB49" i="43"/>
  <c r="MI49" i="43"/>
  <c r="LH49" i="43"/>
  <c r="HE49" i="43"/>
  <c r="GU49" i="43"/>
  <c r="GM49" i="43"/>
  <c r="GC49" i="43"/>
  <c r="FT49" i="43"/>
  <c r="FL49" i="43"/>
  <c r="FB49" i="43"/>
  <c r="ET49" i="43"/>
  <c r="DP49" i="43"/>
  <c r="CT49" i="43"/>
  <c r="CM49" i="43"/>
  <c r="CF49" i="43"/>
  <c r="BZ49" i="43"/>
  <c r="BR49" i="43"/>
  <c r="BK49" i="43"/>
  <c r="BD49" i="43"/>
  <c r="LZ49" i="43"/>
  <c r="KQ49" i="43"/>
  <c r="KG49" i="43"/>
  <c r="JO49" i="43"/>
  <c r="JG49" i="43"/>
  <c r="IW49" i="43"/>
  <c r="IN49" i="43"/>
  <c r="IF49" i="43"/>
  <c r="HV49" i="43"/>
  <c r="HN49" i="43"/>
  <c r="EK49" i="43"/>
  <c r="EC49" i="43"/>
  <c r="DW49" i="43"/>
  <c r="DI49" i="43"/>
  <c r="DA49" i="43"/>
  <c r="CU49" i="43"/>
  <c r="CN49" i="43"/>
  <c r="CG49" i="43"/>
  <c r="BY49" i="43"/>
  <c r="BS49" i="43"/>
  <c r="BL49" i="43"/>
  <c r="BE49" i="43"/>
  <c r="LQ51" i="43"/>
  <c r="KY51" i="43"/>
  <c r="KP51" i="43"/>
  <c r="KH51" i="43"/>
  <c r="JX51" i="43"/>
  <c r="JP51" i="43"/>
  <c r="JG51" i="43"/>
  <c r="IW51" i="43"/>
  <c r="IO51" i="43"/>
  <c r="IE51" i="43"/>
  <c r="HV51" i="43"/>
  <c r="HN51" i="43"/>
  <c r="HD51" i="43"/>
  <c r="GV51" i="43"/>
  <c r="GM51" i="43"/>
  <c r="GC51" i="43"/>
  <c r="FU51" i="43"/>
  <c r="FK51" i="43"/>
  <c r="FB51" i="43"/>
  <c r="ET51" i="43"/>
  <c r="EJ51" i="43"/>
  <c r="ED51" i="43"/>
  <c r="DW51" i="43"/>
  <c r="DO51" i="43"/>
  <c r="DI51" i="43"/>
  <c r="DB51" i="43"/>
  <c r="CU51" i="43"/>
  <c r="CM51" i="43"/>
  <c r="CG51" i="43"/>
  <c r="BZ51" i="43"/>
  <c r="BS51" i="43"/>
  <c r="BK51" i="43"/>
  <c r="BE51" i="43"/>
  <c r="MI51" i="43"/>
  <c r="LZ51" i="43"/>
  <c r="LH51" i="43"/>
  <c r="KQ51" i="43"/>
  <c r="KG51" i="43"/>
  <c r="JO51" i="43"/>
  <c r="JF51" i="43"/>
  <c r="IX51" i="43"/>
  <c r="IN51" i="43"/>
  <c r="IF51" i="43"/>
  <c r="HW51" i="43"/>
  <c r="HM51" i="43"/>
  <c r="HE51" i="43"/>
  <c r="GU51" i="43"/>
  <c r="GL51" i="43"/>
  <c r="GD51" i="43"/>
  <c r="FT51" i="43"/>
  <c r="FL51" i="43"/>
  <c r="FC51" i="43"/>
  <c r="ES51" i="43"/>
  <c r="EK51" i="43"/>
  <c r="EC51" i="43"/>
  <c r="DV51" i="43"/>
  <c r="DP51" i="43"/>
  <c r="DH51" i="43"/>
  <c r="DA51" i="43"/>
  <c r="CT51" i="43"/>
  <c r="CN51" i="43"/>
  <c r="CF51" i="43"/>
  <c r="BY51" i="43"/>
  <c r="BR51" i="43"/>
  <c r="BL51" i="43"/>
  <c r="BD51" i="43"/>
  <c r="LQ53" i="43"/>
  <c r="KY53" i="43"/>
  <c r="KP53" i="43"/>
  <c r="KH53" i="43"/>
  <c r="JX53" i="43"/>
  <c r="JP53" i="43"/>
  <c r="JG53" i="43"/>
  <c r="IW53" i="43"/>
  <c r="IO53" i="43"/>
  <c r="IE53" i="43"/>
  <c r="HV53" i="43"/>
  <c r="HN53" i="43"/>
  <c r="HD53" i="43"/>
  <c r="GV53" i="43"/>
  <c r="GM53" i="43"/>
  <c r="GC53" i="43"/>
  <c r="FU53" i="43"/>
  <c r="FK53" i="43"/>
  <c r="FB53" i="43"/>
  <c r="ET53" i="43"/>
  <c r="EJ53" i="43"/>
  <c r="ED53" i="43"/>
  <c r="DW53" i="43"/>
  <c r="DO53" i="43"/>
  <c r="DI53" i="43"/>
  <c r="DB53" i="43"/>
  <c r="CU53" i="43"/>
  <c r="CM53" i="43"/>
  <c r="CG53" i="43"/>
  <c r="BZ53" i="43"/>
  <c r="BS53" i="43"/>
  <c r="BK53" i="43"/>
  <c r="BE53" i="43"/>
  <c r="MI53" i="43"/>
  <c r="LZ53" i="43"/>
  <c r="LH53" i="43"/>
  <c r="KQ53" i="43"/>
  <c r="KG53" i="43"/>
  <c r="JO53" i="43"/>
  <c r="JF53" i="43"/>
  <c r="IX53" i="43"/>
  <c r="IN53" i="43"/>
  <c r="IF53" i="43"/>
  <c r="HW53" i="43"/>
  <c r="HM53" i="43"/>
  <c r="HE53" i="43"/>
  <c r="GU53" i="43"/>
  <c r="GL53" i="43"/>
  <c r="GD53" i="43"/>
  <c r="FT53" i="43"/>
  <c r="FL53" i="43"/>
  <c r="FC53" i="43"/>
  <c r="ES53" i="43"/>
  <c r="EK53" i="43"/>
  <c r="EC53" i="43"/>
  <c r="DV53" i="43"/>
  <c r="DP53" i="43"/>
  <c r="DH53" i="43"/>
  <c r="DA53" i="43"/>
  <c r="CT53" i="43"/>
  <c r="CN53" i="43"/>
  <c r="CF53" i="43"/>
  <c r="BY53" i="43"/>
  <c r="BR53" i="43"/>
  <c r="BL53" i="43"/>
  <c r="BD53" i="43"/>
  <c r="LZ55" i="43"/>
  <c r="LQ55" i="43"/>
  <c r="KY55" i="43"/>
  <c r="KQ55" i="43"/>
  <c r="KH55" i="43"/>
  <c r="JX55" i="43"/>
  <c r="JP55" i="43"/>
  <c r="JF55" i="43"/>
  <c r="IW55" i="43"/>
  <c r="IO55" i="43"/>
  <c r="IE55" i="43"/>
  <c r="HW55" i="43"/>
  <c r="HN55" i="43"/>
  <c r="HD55" i="43"/>
  <c r="GV55" i="43"/>
  <c r="GL55" i="43"/>
  <c r="GC55" i="43"/>
  <c r="FU55" i="43"/>
  <c r="FK55" i="43"/>
  <c r="FC55" i="43"/>
  <c r="ET55" i="43"/>
  <c r="EJ55" i="43"/>
  <c r="ED55" i="43"/>
  <c r="DW55" i="43"/>
  <c r="DO55" i="43"/>
  <c r="DI55" i="43"/>
  <c r="DB55" i="43"/>
  <c r="CU55" i="43"/>
  <c r="CM55" i="43"/>
  <c r="CG55" i="43"/>
  <c r="BZ55" i="43"/>
  <c r="BS55" i="43"/>
  <c r="BK55" i="43"/>
  <c r="BE55" i="43"/>
  <c r="MI55" i="43"/>
  <c r="LH55" i="43"/>
  <c r="KP55" i="43"/>
  <c r="KG55" i="43"/>
  <c r="JO55" i="43"/>
  <c r="JG55" i="43"/>
  <c r="IX55" i="43"/>
  <c r="IN55" i="43"/>
  <c r="IF55" i="43"/>
  <c r="HV55" i="43"/>
  <c r="HM55" i="43"/>
  <c r="HE55" i="43"/>
  <c r="GU55" i="43"/>
  <c r="GM55" i="43"/>
  <c r="GD55" i="43"/>
  <c r="FT55" i="43"/>
  <c r="FL55" i="43"/>
  <c r="FB55" i="43"/>
  <c r="ES55" i="43"/>
  <c r="EK55" i="43"/>
  <c r="EC55" i="43"/>
  <c r="DV55" i="43"/>
  <c r="DP55" i="43"/>
  <c r="DH55" i="43"/>
  <c r="DA55" i="43"/>
  <c r="CT55" i="43"/>
  <c r="CN55" i="43"/>
  <c r="CF55" i="43"/>
  <c r="BY55" i="43"/>
  <c r="BR55" i="43"/>
  <c r="BL55" i="43"/>
  <c r="BD55" i="43"/>
  <c r="LZ57" i="43"/>
  <c r="LQ57" i="43"/>
  <c r="KY57" i="43"/>
  <c r="KQ57" i="43"/>
  <c r="KH57" i="43"/>
  <c r="JX57" i="43"/>
  <c r="JP57" i="43"/>
  <c r="JF57" i="43"/>
  <c r="IW57" i="43"/>
  <c r="IO57" i="43"/>
  <c r="IE57" i="43"/>
  <c r="HW57" i="43"/>
  <c r="HN57" i="43"/>
  <c r="MI57" i="43"/>
  <c r="LH57" i="43"/>
  <c r="KP57" i="43"/>
  <c r="KG57" i="43"/>
  <c r="JO57" i="43"/>
  <c r="JG57" i="43"/>
  <c r="IX57" i="43"/>
  <c r="IN57" i="43"/>
  <c r="IF57" i="43"/>
  <c r="HV57" i="43"/>
  <c r="HM57" i="43"/>
  <c r="HE57" i="43"/>
  <c r="GU57" i="43"/>
  <c r="GM57" i="43"/>
  <c r="GD57" i="43"/>
  <c r="FT57" i="43"/>
  <c r="FL57" i="43"/>
  <c r="FB57" i="43"/>
  <c r="ES57" i="43"/>
  <c r="EK57" i="43"/>
  <c r="EC57" i="43"/>
  <c r="DV57" i="43"/>
  <c r="DO57" i="43"/>
  <c r="DI57" i="43"/>
  <c r="DA57" i="43"/>
  <c r="CT57" i="43"/>
  <c r="CM57" i="43"/>
  <c r="CG57" i="43"/>
  <c r="BY57" i="43"/>
  <c r="BR57" i="43"/>
  <c r="BK57" i="43"/>
  <c r="BE57" i="43"/>
  <c r="HD57" i="43"/>
  <c r="GV57" i="43"/>
  <c r="GL57" i="43"/>
  <c r="GC57" i="43"/>
  <c r="FU57" i="43"/>
  <c r="FK57" i="43"/>
  <c r="FC57" i="43"/>
  <c r="DW57" i="43"/>
  <c r="CU57" i="43"/>
  <c r="BS57" i="43"/>
  <c r="ET57" i="43"/>
  <c r="EJ57" i="43"/>
  <c r="ED57" i="43"/>
  <c r="DP57" i="43"/>
  <c r="DH57" i="43"/>
  <c r="DB57" i="43"/>
  <c r="CN57" i="43"/>
  <c r="CF57" i="43"/>
  <c r="BZ57" i="43"/>
  <c r="BL57" i="43"/>
  <c r="BD57" i="43"/>
  <c r="LZ59" i="43"/>
  <c r="KY59" i="43"/>
  <c r="KQ59" i="43"/>
  <c r="KG59" i="43"/>
  <c r="JX59" i="43"/>
  <c r="JP59" i="43"/>
  <c r="JF59" i="43"/>
  <c r="IX59" i="43"/>
  <c r="IO59" i="43"/>
  <c r="IE59" i="43"/>
  <c r="HW59" i="43"/>
  <c r="HM59" i="43"/>
  <c r="HD59" i="43"/>
  <c r="GV59" i="43"/>
  <c r="GL59" i="43"/>
  <c r="GD59" i="43"/>
  <c r="FU59" i="43"/>
  <c r="FK59" i="43"/>
  <c r="FC59" i="43"/>
  <c r="ES59" i="43"/>
  <c r="EJ59" i="43"/>
  <c r="ED59" i="43"/>
  <c r="DW59" i="43"/>
  <c r="DP59" i="43"/>
  <c r="DH59" i="43"/>
  <c r="DB59" i="43"/>
  <c r="CU59" i="43"/>
  <c r="CN59" i="43"/>
  <c r="CF59" i="43"/>
  <c r="BZ59" i="43"/>
  <c r="BS59" i="43"/>
  <c r="BL59" i="43"/>
  <c r="BD59" i="43"/>
  <c r="MI59" i="43"/>
  <c r="LQ59" i="43"/>
  <c r="LH59" i="43"/>
  <c r="KP59" i="43"/>
  <c r="KH59" i="43"/>
  <c r="JO59" i="43"/>
  <c r="JG59" i="43"/>
  <c r="IW59" i="43"/>
  <c r="IN59" i="43"/>
  <c r="IF59" i="43"/>
  <c r="HV59" i="43"/>
  <c r="HN59" i="43"/>
  <c r="HE59" i="43"/>
  <c r="GU59" i="43"/>
  <c r="GM59" i="43"/>
  <c r="GC59" i="43"/>
  <c r="FT59" i="43"/>
  <c r="FL59" i="43"/>
  <c r="FB59" i="43"/>
  <c r="ET59" i="43"/>
  <c r="EK59" i="43"/>
  <c r="EC59" i="43"/>
  <c r="DV59" i="43"/>
  <c r="DO59" i="43"/>
  <c r="DI59" i="43"/>
  <c r="DA59" i="43"/>
  <c r="CT59" i="43"/>
  <c r="CM59" i="43"/>
  <c r="CG59" i="43"/>
  <c r="BY59" i="43"/>
  <c r="BR59" i="43"/>
  <c r="BK59" i="43"/>
  <c r="BE59" i="43"/>
  <c r="LZ61" i="43"/>
  <c r="KY61" i="43"/>
  <c r="KQ61" i="43"/>
  <c r="KG61" i="43"/>
  <c r="JX61" i="43"/>
  <c r="JP61" i="43"/>
  <c r="JF61" i="43"/>
  <c r="IX61" i="43"/>
  <c r="IO61" i="43"/>
  <c r="IE61" i="43"/>
  <c r="HW61" i="43"/>
  <c r="HM61" i="43"/>
  <c r="HD61" i="43"/>
  <c r="GV61" i="43"/>
  <c r="GL61" i="43"/>
  <c r="GD61" i="43"/>
  <c r="FU61" i="43"/>
  <c r="FK61" i="43"/>
  <c r="FC61" i="43"/>
  <c r="ES61" i="43"/>
  <c r="EJ61" i="43"/>
  <c r="ED61" i="43"/>
  <c r="DV61" i="43"/>
  <c r="DO61" i="43"/>
  <c r="DH61" i="43"/>
  <c r="DB61" i="43"/>
  <c r="CT61" i="43"/>
  <c r="CM61" i="43"/>
  <c r="CF61" i="43"/>
  <c r="BZ61" i="43"/>
  <c r="BR61" i="43"/>
  <c r="BK61" i="43"/>
  <c r="BD61" i="43"/>
  <c r="MI61" i="43"/>
  <c r="LQ61" i="43"/>
  <c r="LH61" i="43"/>
  <c r="KP61" i="43"/>
  <c r="KH61" i="43"/>
  <c r="JO61" i="43"/>
  <c r="JG61" i="43"/>
  <c r="IW61" i="43"/>
  <c r="IN61" i="43"/>
  <c r="IF61" i="43"/>
  <c r="HV61" i="43"/>
  <c r="HN61" i="43"/>
  <c r="HE61" i="43"/>
  <c r="GU61" i="43"/>
  <c r="GM61" i="43"/>
  <c r="GC61" i="43"/>
  <c r="FT61" i="43"/>
  <c r="FL61" i="43"/>
  <c r="FB61" i="43"/>
  <c r="ET61" i="43"/>
  <c r="EK61" i="43"/>
  <c r="EC61" i="43"/>
  <c r="DW61" i="43"/>
  <c r="DP61" i="43"/>
  <c r="DI61" i="43"/>
  <c r="DA61" i="43"/>
  <c r="CU61" i="43"/>
  <c r="CN61" i="43"/>
  <c r="CG61" i="43"/>
  <c r="BY61" i="43"/>
  <c r="BS61" i="43"/>
  <c r="BL61" i="43"/>
  <c r="BE61" i="43"/>
  <c r="LQ63" i="43"/>
  <c r="KY63" i="43"/>
  <c r="KP63" i="43"/>
  <c r="LZ63" i="43"/>
  <c r="KQ63" i="43"/>
  <c r="KH63" i="43"/>
  <c r="JX63" i="43"/>
  <c r="JP63" i="43"/>
  <c r="JG63" i="43"/>
  <c r="IW63" i="43"/>
  <c r="IO63" i="43"/>
  <c r="IE63" i="43"/>
  <c r="HW63" i="43"/>
  <c r="HM63" i="43"/>
  <c r="HD63" i="43"/>
  <c r="GV63" i="43"/>
  <c r="GL63" i="43"/>
  <c r="GD63" i="43"/>
  <c r="FU63" i="43"/>
  <c r="FK63" i="43"/>
  <c r="FC63" i="43"/>
  <c r="ES63" i="43"/>
  <c r="EJ63" i="43"/>
  <c r="ED63" i="43"/>
  <c r="DV63" i="43"/>
  <c r="DO63" i="43"/>
  <c r="DH63" i="43"/>
  <c r="DB63" i="43"/>
  <c r="CT63" i="43"/>
  <c r="CM63" i="43"/>
  <c r="CF63" i="43"/>
  <c r="BZ63" i="43"/>
  <c r="BR63" i="43"/>
  <c r="BK63" i="43"/>
  <c r="BD63" i="43"/>
  <c r="MI63" i="43"/>
  <c r="LH63" i="43"/>
  <c r="KG63" i="43"/>
  <c r="JO63" i="43"/>
  <c r="JF63" i="43"/>
  <c r="IX63" i="43"/>
  <c r="IN63" i="43"/>
  <c r="IF63" i="43"/>
  <c r="HV63" i="43"/>
  <c r="HN63" i="43"/>
  <c r="HE63" i="43"/>
  <c r="GU63" i="43"/>
  <c r="GM63" i="43"/>
  <c r="GC63" i="43"/>
  <c r="FT63" i="43"/>
  <c r="FL63" i="43"/>
  <c r="FB63" i="43"/>
  <c r="ET63" i="43"/>
  <c r="EK63" i="43"/>
  <c r="EC63" i="43"/>
  <c r="DW63" i="43"/>
  <c r="DP63" i="43"/>
  <c r="DI63" i="43"/>
  <c r="DA63" i="43"/>
  <c r="CU63" i="43"/>
  <c r="CN63" i="43"/>
  <c r="CG63" i="43"/>
  <c r="BY63" i="43"/>
  <c r="BS63" i="43"/>
  <c r="BL63" i="43"/>
  <c r="BE63" i="43"/>
  <c r="MI65" i="43"/>
  <c r="LH65" i="43"/>
  <c r="LZ65" i="43"/>
  <c r="KY65" i="43"/>
  <c r="KQ65" i="43"/>
  <c r="KH65" i="43"/>
  <c r="JX65" i="43"/>
  <c r="JP65" i="43"/>
  <c r="JF65" i="43"/>
  <c r="IW65" i="43"/>
  <c r="IO65" i="43"/>
  <c r="IE65" i="43"/>
  <c r="HW65" i="43"/>
  <c r="HM65" i="43"/>
  <c r="HE65" i="43"/>
  <c r="GU65" i="43"/>
  <c r="GL65" i="43"/>
  <c r="GD65" i="43"/>
  <c r="FT65" i="43"/>
  <c r="FL65" i="43"/>
  <c r="FC65" i="43"/>
  <c r="ES65" i="43"/>
  <c r="EK65" i="43"/>
  <c r="EC65" i="43"/>
  <c r="DV65" i="43"/>
  <c r="DP65" i="43"/>
  <c r="DH65" i="43"/>
  <c r="DA65" i="43"/>
  <c r="CT65" i="43"/>
  <c r="CN65" i="43"/>
  <c r="CF65" i="43"/>
  <c r="BY65" i="43"/>
  <c r="BR65" i="43"/>
  <c r="BL65" i="43"/>
  <c r="BD65" i="43"/>
  <c r="LQ65" i="43"/>
  <c r="KP65" i="43"/>
  <c r="KG65" i="43"/>
  <c r="JO65" i="43"/>
  <c r="JG65" i="43"/>
  <c r="IX65" i="43"/>
  <c r="IN65" i="43"/>
  <c r="IF65" i="43"/>
  <c r="HV65" i="43"/>
  <c r="HN65" i="43"/>
  <c r="HD65" i="43"/>
  <c r="GV65" i="43"/>
  <c r="GM65" i="43"/>
  <c r="GC65" i="43"/>
  <c r="FU65" i="43"/>
  <c r="FK65" i="43"/>
  <c r="FB65" i="43"/>
  <c r="ET65" i="43"/>
  <c r="EJ65" i="43"/>
  <c r="ED65" i="43"/>
  <c r="DW65" i="43"/>
  <c r="DO65" i="43"/>
  <c r="DI65" i="43"/>
  <c r="DB65" i="43"/>
  <c r="CU65" i="43"/>
  <c r="CM65" i="43"/>
  <c r="CG65" i="43"/>
  <c r="BZ65" i="43"/>
  <c r="BS65" i="43"/>
  <c r="BK65" i="43"/>
  <c r="BE65" i="43"/>
  <c r="LZ67" i="43"/>
  <c r="LQ67" i="43"/>
  <c r="KY67" i="43"/>
  <c r="KQ67" i="43"/>
  <c r="KH67" i="43"/>
  <c r="JX67" i="43"/>
  <c r="JP67" i="43"/>
  <c r="JF67" i="43"/>
  <c r="IW67" i="43"/>
  <c r="IO67" i="43"/>
  <c r="IE67" i="43"/>
  <c r="HW67" i="43"/>
  <c r="HN67" i="43"/>
  <c r="HD67" i="43"/>
  <c r="GV67" i="43"/>
  <c r="GL67" i="43"/>
  <c r="GC67" i="43"/>
  <c r="FU67" i="43"/>
  <c r="FK67" i="43"/>
  <c r="FC67" i="43"/>
  <c r="ET67" i="43"/>
  <c r="EJ67" i="43"/>
  <c r="ED67" i="43"/>
  <c r="DW67" i="43"/>
  <c r="DP67" i="43"/>
  <c r="DH67" i="43"/>
  <c r="DB67" i="43"/>
  <c r="CU67" i="43"/>
  <c r="CN67" i="43"/>
  <c r="CF67" i="43"/>
  <c r="BZ67" i="43"/>
  <c r="BS67" i="43"/>
  <c r="BL67" i="43"/>
  <c r="BD67" i="43"/>
  <c r="MI67" i="43"/>
  <c r="LH67" i="43"/>
  <c r="KP67" i="43"/>
  <c r="KG67" i="43"/>
  <c r="JO67" i="43"/>
  <c r="JG67" i="43"/>
  <c r="IX67" i="43"/>
  <c r="IN67" i="43"/>
  <c r="IF67" i="43"/>
  <c r="HV67" i="43"/>
  <c r="HM67" i="43"/>
  <c r="HE67" i="43"/>
  <c r="GU67" i="43"/>
  <c r="GM67" i="43"/>
  <c r="GD67" i="43"/>
  <c r="FT67" i="43"/>
  <c r="FL67" i="43"/>
  <c r="FB67" i="43"/>
  <c r="ES67" i="43"/>
  <c r="EK67" i="43"/>
  <c r="EC67" i="43"/>
  <c r="DV67" i="43"/>
  <c r="DO67" i="43"/>
  <c r="DI67" i="43"/>
  <c r="DA67" i="43"/>
  <c r="CT67" i="43"/>
  <c r="CM67" i="43"/>
  <c r="CG67" i="43"/>
  <c r="BY67" i="43"/>
  <c r="BR67" i="43"/>
  <c r="BK67" i="43"/>
  <c r="BE67" i="43"/>
  <c r="AX33" i="43"/>
  <c r="AX34" i="43" l="1"/>
  <c r="AX35" i="43" l="1"/>
  <c r="J17" i="43"/>
  <c r="AX36" i="43" l="1"/>
  <c r="AX37" i="43" l="1"/>
  <c r="BR18" i="43"/>
  <c r="AX38" i="43" l="1"/>
  <c r="MI18" i="43"/>
  <c r="ME12" i="43"/>
  <c r="LZ18" i="43"/>
  <c r="LV12" i="43"/>
  <c r="LQ18" i="43"/>
  <c r="LM12" i="43"/>
  <c r="LH18" i="43"/>
  <c r="LD12" i="43"/>
  <c r="KY18" i="43"/>
  <c r="KU12" i="43"/>
  <c r="KP18" i="43"/>
  <c r="KL12" i="43"/>
  <c r="KG18" i="43"/>
  <c r="KC12" i="43"/>
  <c r="JX18" i="43"/>
  <c r="JT12" i="43"/>
  <c r="JO18" i="43"/>
  <c r="JK12" i="43"/>
  <c r="JF18" i="43"/>
  <c r="JB12" i="43"/>
  <c r="IW18" i="43"/>
  <c r="IS12" i="43"/>
  <c r="IN18" i="43"/>
  <c r="IJ12" i="43"/>
  <c r="IE18" i="43"/>
  <c r="IA12" i="43"/>
  <c r="HV18" i="43"/>
  <c r="HR12" i="43"/>
  <c r="HM18" i="43"/>
  <c r="HI12" i="43"/>
  <c r="HD18" i="43"/>
  <c r="GZ12" i="43"/>
  <c r="GU18" i="43"/>
  <c r="GQ12" i="43"/>
  <c r="GL18" i="43"/>
  <c r="GH12" i="43"/>
  <c r="GC18" i="43"/>
  <c r="FY12" i="43"/>
  <c r="FT18" i="43"/>
  <c r="FP12" i="43"/>
  <c r="FK18" i="43"/>
  <c r="FG12" i="43"/>
  <c r="FB18" i="43"/>
  <c r="EX12" i="43"/>
  <c r="ES18" i="43"/>
  <c r="EO12" i="43"/>
  <c r="EJ18" i="43"/>
  <c r="EF12" i="43"/>
  <c r="EC18" i="43"/>
  <c r="DY12" i="43"/>
  <c r="DV18" i="43"/>
  <c r="DR12" i="43"/>
  <c r="DO18" i="43"/>
  <c r="DK12" i="43"/>
  <c r="DH18" i="43"/>
  <c r="DD12" i="43"/>
  <c r="DA18" i="43"/>
  <c r="CW12" i="43"/>
  <c r="CT18" i="43"/>
  <c r="CP12" i="43"/>
  <c r="CM18" i="43"/>
  <c r="CI12" i="43"/>
  <c r="CF18" i="43"/>
  <c r="CB12" i="43"/>
  <c r="BY18" i="43"/>
  <c r="BU12" i="43"/>
  <c r="BN12" i="43"/>
  <c r="BG11" i="43"/>
  <c r="BN11" i="43" s="1"/>
  <c r="BU11" i="43" s="1"/>
  <c r="CB11" i="43" s="1"/>
  <c r="CI11" i="43" s="1"/>
  <c r="CP11" i="43" s="1"/>
  <c r="CW11" i="43" s="1"/>
  <c r="DD11" i="43" s="1"/>
  <c r="DK11" i="43" s="1"/>
  <c r="DR11" i="43" s="1"/>
  <c r="DY11" i="43" s="1"/>
  <c r="EF11" i="43" s="1"/>
  <c r="EO11" i="43" s="1"/>
  <c r="EX11" i="43" s="1"/>
  <c r="FG11" i="43" s="1"/>
  <c r="FP11" i="43" s="1"/>
  <c r="FY11" i="43" s="1"/>
  <c r="GH11" i="43" s="1"/>
  <c r="GQ11" i="43" s="1"/>
  <c r="GZ11" i="43" s="1"/>
  <c r="HI11" i="43" s="1"/>
  <c r="HR11" i="43" s="1"/>
  <c r="IA11" i="43" s="1"/>
  <c r="IJ11" i="43" s="1"/>
  <c r="IS11" i="43" s="1"/>
  <c r="JB11" i="43" s="1"/>
  <c r="JK11" i="43" s="1"/>
  <c r="JT11" i="43" s="1"/>
  <c r="KC11" i="43" s="1"/>
  <c r="KL11" i="43" s="1"/>
  <c r="KU11" i="43" s="1"/>
  <c r="LD11" i="43" s="1"/>
  <c r="LM11" i="43" s="1"/>
  <c r="LV11" i="43" s="1"/>
  <c r="ME11" i="43" s="1"/>
  <c r="BK18" i="43"/>
  <c r="BG12" i="43"/>
  <c r="BD18" i="43"/>
  <c r="AX39" i="43" l="1"/>
  <c r="AX40" i="43" l="1"/>
  <c r="AX41" i="43" l="1"/>
  <c r="AX42" i="43" l="1"/>
  <c r="AX43" i="43" l="1"/>
  <c r="AX44" i="43" l="1"/>
  <c r="AX45" i="43" l="1"/>
  <c r="AX46" i="43" l="1"/>
  <c r="AX47" i="43" l="1"/>
  <c r="AX48" i="43" l="1"/>
  <c r="K67" i="43"/>
  <c r="H67" i="43"/>
  <c r="B67" i="43"/>
  <c r="K66" i="43"/>
  <c r="H66" i="43"/>
  <c r="B66" i="43"/>
  <c r="K65" i="43"/>
  <c r="H65" i="43"/>
  <c r="B65" i="43"/>
  <c r="K64" i="43"/>
  <c r="H64" i="43"/>
  <c r="B64" i="43"/>
  <c r="K63" i="43"/>
  <c r="H63" i="43"/>
  <c r="B63" i="43"/>
  <c r="K62" i="43"/>
  <c r="H62" i="43"/>
  <c r="B62" i="43"/>
  <c r="K61" i="43"/>
  <c r="H61" i="43"/>
  <c r="B61" i="43"/>
  <c r="K60" i="43"/>
  <c r="H60" i="43"/>
  <c r="B60" i="43"/>
  <c r="K59" i="43"/>
  <c r="H59" i="43"/>
  <c r="B59" i="43"/>
  <c r="K58" i="43"/>
  <c r="H58" i="43"/>
  <c r="B58" i="43"/>
  <c r="K57" i="43"/>
  <c r="H57" i="43"/>
  <c r="B57" i="43"/>
  <c r="K56" i="43"/>
  <c r="H56" i="43"/>
  <c r="B56" i="43"/>
  <c r="K55" i="43"/>
  <c r="H55" i="43"/>
  <c r="B55" i="43"/>
  <c r="K54" i="43"/>
  <c r="H54" i="43"/>
  <c r="B54" i="43"/>
  <c r="K53" i="43"/>
  <c r="H53" i="43"/>
  <c r="B53" i="43"/>
  <c r="K52" i="43"/>
  <c r="H52" i="43"/>
  <c r="B52" i="43"/>
  <c r="K51" i="43"/>
  <c r="H51" i="43"/>
  <c r="B51" i="43"/>
  <c r="K50" i="43"/>
  <c r="H50" i="43"/>
  <c r="B50" i="43"/>
  <c r="K49" i="43"/>
  <c r="H49" i="43"/>
  <c r="B49" i="43"/>
  <c r="K48" i="43"/>
  <c r="H48" i="43"/>
  <c r="B48" i="43"/>
  <c r="K47" i="43"/>
  <c r="H47" i="43"/>
  <c r="B47" i="43"/>
  <c r="K46" i="43"/>
  <c r="H46" i="43"/>
  <c r="B46" i="43"/>
  <c r="K45" i="43"/>
  <c r="H45" i="43"/>
  <c r="B45" i="43"/>
  <c r="K44" i="43"/>
  <c r="H44" i="43"/>
  <c r="B44" i="43"/>
  <c r="K43" i="43"/>
  <c r="H43" i="43"/>
  <c r="B43" i="43"/>
  <c r="K42" i="43"/>
  <c r="H42" i="43"/>
  <c r="B42" i="43"/>
  <c r="K41" i="43"/>
  <c r="H41" i="43"/>
  <c r="B41" i="43"/>
  <c r="K40" i="43"/>
  <c r="H40" i="43"/>
  <c r="B40" i="43"/>
  <c r="K39" i="43"/>
  <c r="H39" i="43"/>
  <c r="B39" i="43"/>
  <c r="K38" i="43"/>
  <c r="H38" i="43"/>
  <c r="B38" i="43"/>
  <c r="K37" i="43"/>
  <c r="H37" i="43"/>
  <c r="B37" i="43"/>
  <c r="K36" i="43"/>
  <c r="H36" i="43"/>
  <c r="B36" i="43"/>
  <c r="K35" i="43"/>
  <c r="H35" i="43"/>
  <c r="B35" i="43"/>
  <c r="K34" i="43"/>
  <c r="H34" i="43"/>
  <c r="B34" i="43"/>
  <c r="K33" i="43"/>
  <c r="H33" i="43"/>
  <c r="B33" i="43"/>
  <c r="K32" i="43"/>
  <c r="H32" i="43"/>
  <c r="B32" i="43"/>
  <c r="K31" i="43"/>
  <c r="H31" i="43"/>
  <c r="B31" i="43"/>
  <c r="K30" i="43"/>
  <c r="H30" i="43"/>
  <c r="B30" i="43"/>
  <c r="K29" i="43"/>
  <c r="H29" i="43"/>
  <c r="B29" i="43"/>
  <c r="K28" i="43"/>
  <c r="H28" i="43"/>
  <c r="B28" i="43"/>
  <c r="K27" i="43"/>
  <c r="H27" i="43"/>
  <c r="B27" i="43"/>
  <c r="K26" i="43"/>
  <c r="H26" i="43"/>
  <c r="B26" i="43"/>
  <c r="K25" i="43"/>
  <c r="H25" i="43"/>
  <c r="B25" i="43"/>
  <c r="K24" i="43"/>
  <c r="H24" i="43"/>
  <c r="B24" i="43"/>
  <c r="K23" i="43"/>
  <c r="H23" i="43"/>
  <c r="B23" i="43"/>
  <c r="K22" i="43"/>
  <c r="H22" i="43"/>
  <c r="B22" i="43"/>
  <c r="K21" i="43"/>
  <c r="H21" i="43"/>
  <c r="B21" i="43"/>
  <c r="K20" i="43"/>
  <c r="H20" i="43"/>
  <c r="B20" i="43"/>
  <c r="K19" i="43"/>
  <c r="H19" i="43"/>
  <c r="B19" i="43"/>
  <c r="AX18" i="43"/>
  <c r="K18" i="43"/>
  <c r="H18" i="43"/>
  <c r="B18" i="43"/>
  <c r="AV16" i="43"/>
  <c r="AU16" i="43"/>
  <c r="AT16" i="43"/>
  <c r="AS16" i="43"/>
  <c r="AR16" i="43"/>
  <c r="AQ16" i="43"/>
  <c r="AP16" i="43"/>
  <c r="AO16" i="43"/>
  <c r="AN16" i="43"/>
  <c r="AV15" i="43"/>
  <c r="AU15" i="43"/>
  <c r="AT15" i="43"/>
  <c r="AS15" i="43"/>
  <c r="AR15" i="43"/>
  <c r="AQ15" i="43"/>
  <c r="AP15" i="43"/>
  <c r="AO15" i="43"/>
  <c r="AN15" i="43"/>
  <c r="AV14" i="43"/>
  <c r="AU14" i="43"/>
  <c r="AT14" i="43"/>
  <c r="AS14" i="43"/>
  <c r="AR14" i="43"/>
  <c r="AQ14" i="43"/>
  <c r="AP14" i="43"/>
  <c r="AO14" i="43"/>
  <c r="AN14" i="43"/>
  <c r="AZ12" i="43"/>
  <c r="M12" i="43"/>
  <c r="AC16" i="43" s="1"/>
  <c r="M4" i="43"/>
  <c r="JQ18" i="43" l="1"/>
  <c r="KI18" i="43"/>
  <c r="LA18" i="43"/>
  <c r="LS18" i="43"/>
  <c r="MK18" i="43"/>
  <c r="JZ18" i="43"/>
  <c r="KR18" i="43"/>
  <c r="LJ18" i="43"/>
  <c r="MB18" i="43"/>
  <c r="AX49" i="43"/>
  <c r="JY18" i="43"/>
  <c r="KA18" i="43"/>
  <c r="JV18" i="43"/>
  <c r="JW18" i="43" s="1"/>
  <c r="JV6" i="43" s="1"/>
  <c r="KQ18" i="43"/>
  <c r="KS18" i="43"/>
  <c r="LI18" i="43"/>
  <c r="LK18" i="43"/>
  <c r="LF18" i="43"/>
  <c r="LG18" i="43" s="1"/>
  <c r="LF6" i="43" s="1"/>
  <c r="MA18" i="43"/>
  <c r="MC18" i="43"/>
  <c r="LX18" i="43"/>
  <c r="LY18" i="43" s="1"/>
  <c r="LX6" i="43" s="1"/>
  <c r="JR18" i="43"/>
  <c r="JP18" i="43"/>
  <c r="KJ18" i="43"/>
  <c r="KH18" i="43"/>
  <c r="LB18" i="43"/>
  <c r="KW18" i="43"/>
  <c r="KX18" i="43" s="1"/>
  <c r="KW6" i="43" s="1"/>
  <c r="KZ18" i="43"/>
  <c r="LT18" i="43"/>
  <c r="LO18" i="43"/>
  <c r="LP18" i="43" s="1"/>
  <c r="LO6" i="43" s="1"/>
  <c r="LR18" i="43"/>
  <c r="ML18" i="43"/>
  <c r="MG18" i="43"/>
  <c r="MH18" i="43" s="1"/>
  <c r="MG6" i="43" s="1"/>
  <c r="MJ18" i="43"/>
  <c r="AY32" i="43"/>
  <c r="AY33" i="43" s="1"/>
  <c r="AY39" i="43"/>
  <c r="AY40" i="43" s="1"/>
  <c r="AY41" i="43" s="1"/>
  <c r="AY46" i="43"/>
  <c r="AY47" i="43" s="1"/>
  <c r="AY55" i="43"/>
  <c r="AY56" i="43"/>
  <c r="AY57" i="43"/>
  <c r="AY58" i="43"/>
  <c r="AY59" i="43"/>
  <c r="AY60" i="43"/>
  <c r="AY61" i="43"/>
  <c r="AY62" i="43"/>
  <c r="AY63" i="43"/>
  <c r="AY64" i="43"/>
  <c r="AY65" i="43"/>
  <c r="AY66" i="43"/>
  <c r="AY67" i="43"/>
  <c r="AY18" i="43"/>
  <c r="L18" i="43" s="1"/>
  <c r="LM18" i="43"/>
  <c r="KC18" i="43"/>
  <c r="ME18" i="43"/>
  <c r="KU18" i="43"/>
  <c r="JK18" i="43"/>
  <c r="JM18" i="43" s="1"/>
  <c r="JN18" i="43" s="1"/>
  <c r="JM6" i="43" s="1"/>
  <c r="J18" i="43"/>
  <c r="AZ18" i="43"/>
  <c r="LD18" i="43"/>
  <c r="LV18" i="43"/>
  <c r="JB18" i="43"/>
  <c r="JT18" i="43"/>
  <c r="KL18" i="43"/>
  <c r="HR18" i="43"/>
  <c r="IJ18" i="43"/>
  <c r="IA18" i="43"/>
  <c r="HI18" i="43"/>
  <c r="GZ18" i="43"/>
  <c r="GQ18" i="43"/>
  <c r="GH18" i="43"/>
  <c r="IS18" i="43"/>
  <c r="EO18" i="43"/>
  <c r="FY18" i="43"/>
  <c r="EX18" i="43"/>
  <c r="FG18" i="43"/>
  <c r="FP18" i="43"/>
  <c r="EF18" i="43"/>
  <c r="DY18" i="43"/>
  <c r="DR18" i="43"/>
  <c r="CW18" i="43"/>
  <c r="CP18" i="43"/>
  <c r="DK18" i="43"/>
  <c r="DD18" i="43"/>
  <c r="BG18" i="43"/>
  <c r="BU18" i="43"/>
  <c r="BN18" i="43"/>
  <c r="CI18" i="43"/>
  <c r="CB18" i="43"/>
  <c r="S14" i="43"/>
  <c r="AF14" i="43"/>
  <c r="S16" i="43"/>
  <c r="P15" i="43"/>
  <c r="AE15" i="43"/>
  <c r="AG14" i="43"/>
  <c r="R15" i="43"/>
  <c r="AH14" i="43"/>
  <c r="S15" i="43"/>
  <c r="P14" i="43"/>
  <c r="T15" i="43"/>
  <c r="R14" i="43"/>
  <c r="AD15" i="43"/>
  <c r="R16" i="43"/>
  <c r="T14" i="43"/>
  <c r="AF15" i="43"/>
  <c r="T16" i="43"/>
  <c r="U14" i="43"/>
  <c r="AD16" i="43"/>
  <c r="V14" i="43"/>
  <c r="AE16" i="43"/>
  <c r="AB14" i="43"/>
  <c r="AF16" i="43"/>
  <c r="AD14" i="43"/>
  <c r="AE14" i="43"/>
  <c r="U15" i="43"/>
  <c r="AG15" i="43"/>
  <c r="U16" i="43"/>
  <c r="AG16" i="43"/>
  <c r="V15" i="43"/>
  <c r="AH15" i="43"/>
  <c r="V16" i="43"/>
  <c r="AH16" i="43"/>
  <c r="W14" i="43"/>
  <c r="AI14" i="43"/>
  <c r="W15" i="43"/>
  <c r="AI15" i="43"/>
  <c r="W16" i="43"/>
  <c r="AI16" i="43"/>
  <c r="X14" i="43"/>
  <c r="AJ14" i="43"/>
  <c r="X15" i="43"/>
  <c r="AJ15" i="43"/>
  <c r="X16" i="43"/>
  <c r="AJ16" i="43"/>
  <c r="M14" i="43"/>
  <c r="Y14" i="43"/>
  <c r="AK14" i="43"/>
  <c r="M15" i="43"/>
  <c r="Y15" i="43"/>
  <c r="AK15" i="43"/>
  <c r="M16" i="43"/>
  <c r="Y16" i="43"/>
  <c r="AK16" i="43"/>
  <c r="N14" i="43"/>
  <c r="Z14" i="43"/>
  <c r="AL14" i="43"/>
  <c r="N15" i="43"/>
  <c r="Z15" i="43"/>
  <c r="AL15" i="43"/>
  <c r="N16" i="43"/>
  <c r="Z16" i="43"/>
  <c r="AL16" i="43"/>
  <c r="AX19" i="43"/>
  <c r="O14" i="43"/>
  <c r="AA14" i="43"/>
  <c r="AM14" i="43"/>
  <c r="O15" i="43"/>
  <c r="AA15" i="43"/>
  <c r="AM15" i="43"/>
  <c r="O16" i="43"/>
  <c r="AA16" i="43"/>
  <c r="AM16" i="43"/>
  <c r="AB15" i="43"/>
  <c r="P16" i="43"/>
  <c r="AB16" i="43"/>
  <c r="Q14" i="43"/>
  <c r="AC14" i="43"/>
  <c r="Q15" i="43"/>
  <c r="AC15" i="43"/>
  <c r="Q16" i="43"/>
  <c r="BV18" i="43" l="1"/>
  <c r="BV22" i="43"/>
  <c r="BV20" i="43"/>
  <c r="BV19" i="43"/>
  <c r="BV21" i="43"/>
  <c r="BV24" i="43"/>
  <c r="BV23" i="43"/>
  <c r="BV65" i="43"/>
  <c r="BV63" i="43"/>
  <c r="BV61" i="43"/>
  <c r="BV55" i="43"/>
  <c r="BV53" i="43"/>
  <c r="BV51" i="43"/>
  <c r="BV49" i="43"/>
  <c r="BV47" i="43"/>
  <c r="BV45" i="43"/>
  <c r="BV43" i="43"/>
  <c r="BV41" i="43"/>
  <c r="BV39" i="43"/>
  <c r="BV37" i="43"/>
  <c r="BV35" i="43"/>
  <c r="BV25" i="43"/>
  <c r="BV27" i="43"/>
  <c r="BV29" i="43"/>
  <c r="BV59" i="43"/>
  <c r="BV57" i="43"/>
  <c r="BV64" i="43"/>
  <c r="BV62" i="43"/>
  <c r="BV60" i="43"/>
  <c r="BV54" i="43"/>
  <c r="BV52" i="43"/>
  <c r="BV50" i="43"/>
  <c r="BV48" i="43"/>
  <c r="BV46" i="43"/>
  <c r="BV44" i="43"/>
  <c r="BV42" i="43"/>
  <c r="BV40" i="43"/>
  <c r="BV38" i="43"/>
  <c r="BV36" i="43"/>
  <c r="BV26" i="43"/>
  <c r="BV28" i="43"/>
  <c r="BV30" i="43"/>
  <c r="BV31" i="43"/>
  <c r="BV32" i="43"/>
  <c r="BV33" i="43"/>
  <c r="BV34" i="43"/>
  <c r="BV56" i="43"/>
  <c r="BV66" i="43"/>
  <c r="BV67" i="43"/>
  <c r="BV58" i="43"/>
  <c r="DE18" i="43"/>
  <c r="DE24" i="43"/>
  <c r="DE26" i="43"/>
  <c r="DE28" i="43"/>
  <c r="DE30" i="43"/>
  <c r="DE21" i="43"/>
  <c r="DE23" i="43"/>
  <c r="DE20" i="43"/>
  <c r="DE22" i="43"/>
  <c r="DE25" i="43"/>
  <c r="DE27" i="43"/>
  <c r="DE29" i="43"/>
  <c r="DE66" i="43"/>
  <c r="DE58" i="43"/>
  <c r="DE56" i="43"/>
  <c r="DE35" i="43"/>
  <c r="DE36" i="43"/>
  <c r="DE37" i="43"/>
  <c r="DE38" i="43"/>
  <c r="DE39" i="43"/>
  <c r="DE40" i="43"/>
  <c r="DE41" i="43"/>
  <c r="DE42" i="43"/>
  <c r="DE43" i="43"/>
  <c r="DE44" i="43"/>
  <c r="DE45" i="43"/>
  <c r="DE47" i="43"/>
  <c r="DE67" i="43"/>
  <c r="DE59" i="43"/>
  <c r="DE57" i="43"/>
  <c r="DE19" i="43"/>
  <c r="DE31" i="43"/>
  <c r="DE32" i="43"/>
  <c r="DE33" i="43"/>
  <c r="DE34" i="43"/>
  <c r="DE48" i="43"/>
  <c r="DE49" i="43"/>
  <c r="DE50" i="43"/>
  <c r="DE51" i="43"/>
  <c r="DE52" i="43"/>
  <c r="DE53" i="43"/>
  <c r="DE54" i="43"/>
  <c r="DE55" i="43"/>
  <c r="DE46" i="43"/>
  <c r="DE61" i="43"/>
  <c r="DE62" i="43"/>
  <c r="DE63" i="43"/>
  <c r="DE60" i="43"/>
  <c r="DE64" i="43"/>
  <c r="DE65" i="43"/>
  <c r="CQ18" i="43"/>
  <c r="CQ21" i="43"/>
  <c r="CQ23" i="43"/>
  <c r="CQ20" i="43"/>
  <c r="CQ22" i="43"/>
  <c r="CQ24" i="43"/>
  <c r="CQ25" i="43"/>
  <c r="CQ27" i="43"/>
  <c r="CQ29" i="43"/>
  <c r="CQ26" i="43"/>
  <c r="CQ28" i="43"/>
  <c r="CQ30" i="43"/>
  <c r="CQ66" i="43"/>
  <c r="CQ58" i="43"/>
  <c r="CQ56" i="43"/>
  <c r="CQ35" i="43"/>
  <c r="CQ37" i="43"/>
  <c r="CQ39" i="43"/>
  <c r="CQ41" i="43"/>
  <c r="CQ43" i="43"/>
  <c r="CQ45" i="43"/>
  <c r="CQ49" i="43"/>
  <c r="CQ51" i="43"/>
  <c r="CQ53" i="43"/>
  <c r="CQ55" i="43"/>
  <c r="CQ60" i="43"/>
  <c r="CQ67" i="43"/>
  <c r="CQ59" i="43"/>
  <c r="CQ57" i="43"/>
  <c r="CQ19" i="43"/>
  <c r="CQ31" i="43"/>
  <c r="CQ32" i="43"/>
  <c r="CQ33" i="43"/>
  <c r="CQ34" i="43"/>
  <c r="CQ36" i="43"/>
  <c r="CQ38" i="43"/>
  <c r="CQ40" i="43"/>
  <c r="CQ42" i="43"/>
  <c r="CQ44" i="43"/>
  <c r="CQ46" i="43"/>
  <c r="CQ47" i="43"/>
  <c r="CQ48" i="43"/>
  <c r="CQ50" i="43"/>
  <c r="CQ52" i="43"/>
  <c r="CQ54" i="43"/>
  <c r="CQ62" i="43"/>
  <c r="CQ64" i="43"/>
  <c r="CQ61" i="43"/>
  <c r="CQ63" i="43"/>
  <c r="CQ65" i="43"/>
  <c r="DS18" i="43"/>
  <c r="DS21" i="43"/>
  <c r="DS23" i="43"/>
  <c r="DS20" i="43"/>
  <c r="DS22" i="43"/>
  <c r="DS24" i="43"/>
  <c r="DS25" i="43"/>
  <c r="DS27" i="43"/>
  <c r="DS29" i="43"/>
  <c r="DS26" i="43"/>
  <c r="DS28" i="43"/>
  <c r="DS30" i="43"/>
  <c r="DS66" i="43"/>
  <c r="DS58" i="43"/>
  <c r="DS56" i="43"/>
  <c r="DS36" i="43"/>
  <c r="DS38" i="43"/>
  <c r="DS40" i="43"/>
  <c r="DS42" i="43"/>
  <c r="DS44" i="43"/>
  <c r="DS46" i="43"/>
  <c r="DS48" i="43"/>
  <c r="DS50" i="43"/>
  <c r="DS52" i="43"/>
  <c r="DS54" i="43"/>
  <c r="DS60" i="43"/>
  <c r="DS67" i="43"/>
  <c r="DS59" i="43"/>
  <c r="DS57" i="43"/>
  <c r="DS19" i="43"/>
  <c r="DS31" i="43"/>
  <c r="DS32" i="43"/>
  <c r="DS33" i="43"/>
  <c r="DS34" i="43"/>
  <c r="DS35" i="43"/>
  <c r="DS37" i="43"/>
  <c r="DS39" i="43"/>
  <c r="DS41" i="43"/>
  <c r="DS43" i="43"/>
  <c r="DS45" i="43"/>
  <c r="DS47" i="43"/>
  <c r="DS49" i="43"/>
  <c r="DS51" i="43"/>
  <c r="DS53" i="43"/>
  <c r="DS55" i="43"/>
  <c r="DS61" i="43"/>
  <c r="DS63" i="43"/>
  <c r="DS65" i="43"/>
  <c r="DS64" i="43"/>
  <c r="DS62" i="43"/>
  <c r="EG18" i="43"/>
  <c r="EG24" i="43"/>
  <c r="EG26" i="43"/>
  <c r="EG28" i="43"/>
  <c r="EG30" i="43"/>
  <c r="EG21" i="43"/>
  <c r="EG23" i="43"/>
  <c r="EG20" i="43"/>
  <c r="EG22" i="43"/>
  <c r="EG25" i="43"/>
  <c r="EG27" i="43"/>
  <c r="EG29" i="43"/>
  <c r="EG66" i="43"/>
  <c r="EG58" i="43"/>
  <c r="EG56" i="43"/>
  <c r="EG48" i="43"/>
  <c r="EG49" i="43"/>
  <c r="EG50" i="43"/>
  <c r="EG51" i="43"/>
  <c r="EG52" i="43"/>
  <c r="EG53" i="43"/>
  <c r="EG54" i="43"/>
  <c r="EG55" i="43"/>
  <c r="EG47" i="43"/>
  <c r="EG67" i="43"/>
  <c r="EG59" i="43"/>
  <c r="EG57" i="43"/>
  <c r="EG19" i="43"/>
  <c r="EG35" i="43"/>
  <c r="EG36" i="43"/>
  <c r="EG37" i="43"/>
  <c r="EG38" i="43"/>
  <c r="EG39" i="43"/>
  <c r="EG40" i="43"/>
  <c r="EG41" i="43"/>
  <c r="EG42" i="43"/>
  <c r="EG43" i="43"/>
  <c r="EG44" i="43"/>
  <c r="EG45" i="43"/>
  <c r="EG31" i="43"/>
  <c r="EG32" i="43"/>
  <c r="EG33" i="43"/>
  <c r="EG34" i="43"/>
  <c r="EG46" i="43"/>
  <c r="EG60" i="43"/>
  <c r="EG65" i="43"/>
  <c r="EG61" i="43"/>
  <c r="EG62" i="43"/>
  <c r="EG63" i="43"/>
  <c r="EG64" i="43"/>
  <c r="FH24" i="43"/>
  <c r="FH18" i="43"/>
  <c r="FH23" i="43"/>
  <c r="FH21" i="43"/>
  <c r="FH19" i="43"/>
  <c r="FH20" i="43"/>
  <c r="FH22" i="43"/>
  <c r="FH65" i="43"/>
  <c r="FH63" i="43"/>
  <c r="FH61" i="43"/>
  <c r="FH59" i="43"/>
  <c r="FH53" i="43"/>
  <c r="FH51" i="43"/>
  <c r="FH49" i="43"/>
  <c r="FH47" i="43"/>
  <c r="FH45" i="43"/>
  <c r="FH43" i="43"/>
  <c r="FH41" i="43"/>
  <c r="FH39" i="43"/>
  <c r="FH37" i="43"/>
  <c r="FH35" i="43"/>
  <c r="FH26" i="43"/>
  <c r="FH28" i="43"/>
  <c r="FH30" i="43"/>
  <c r="FH31" i="43"/>
  <c r="FH32" i="43"/>
  <c r="FH33" i="43"/>
  <c r="FH34" i="43"/>
  <c r="FH58" i="43"/>
  <c r="FH56" i="43"/>
  <c r="FH64" i="43"/>
  <c r="FH62" i="43"/>
  <c r="FH60" i="43"/>
  <c r="FH54" i="43"/>
  <c r="FH52" i="43"/>
  <c r="FH50" i="43"/>
  <c r="FH48" i="43"/>
  <c r="FH46" i="43"/>
  <c r="FH44" i="43"/>
  <c r="FH42" i="43"/>
  <c r="FH40" i="43"/>
  <c r="FH38" i="43"/>
  <c r="FH36" i="43"/>
  <c r="FH25" i="43"/>
  <c r="FH27" i="43"/>
  <c r="FH29" i="43"/>
  <c r="FH55" i="43"/>
  <c r="FH57" i="43"/>
  <c r="FH66" i="43"/>
  <c r="FH67" i="43"/>
  <c r="FZ24" i="43"/>
  <c r="FZ18" i="43"/>
  <c r="FZ23" i="43"/>
  <c r="FZ21" i="43"/>
  <c r="FZ19" i="43"/>
  <c r="FZ20" i="43"/>
  <c r="FZ22" i="43"/>
  <c r="FZ65" i="43"/>
  <c r="FZ63" i="43"/>
  <c r="FZ61" i="43"/>
  <c r="FZ59" i="43"/>
  <c r="FZ53" i="43"/>
  <c r="FZ51" i="43"/>
  <c r="FZ49" i="43"/>
  <c r="FZ47" i="43"/>
  <c r="FZ45" i="43"/>
  <c r="FZ43" i="43"/>
  <c r="FZ41" i="43"/>
  <c r="FZ39" i="43"/>
  <c r="FZ37" i="43"/>
  <c r="FZ35" i="43"/>
  <c r="FZ25" i="43"/>
  <c r="FZ27" i="43"/>
  <c r="FZ29" i="43"/>
  <c r="FZ31" i="43"/>
  <c r="FZ32" i="43"/>
  <c r="FZ33" i="43"/>
  <c r="FZ34" i="43"/>
  <c r="FZ55" i="43"/>
  <c r="FZ57" i="43"/>
  <c r="FZ58" i="43"/>
  <c r="FZ64" i="43"/>
  <c r="FZ62" i="43"/>
  <c r="FZ60" i="43"/>
  <c r="FZ54" i="43"/>
  <c r="FZ52" i="43"/>
  <c r="FZ50" i="43"/>
  <c r="FZ48" i="43"/>
  <c r="FZ46" i="43"/>
  <c r="FZ44" i="43"/>
  <c r="FZ42" i="43"/>
  <c r="FZ40" i="43"/>
  <c r="FZ38" i="43"/>
  <c r="FZ36" i="43"/>
  <c r="FZ26" i="43"/>
  <c r="FZ28" i="43"/>
  <c r="FZ30" i="43"/>
  <c r="FZ56" i="43"/>
  <c r="FZ66" i="43"/>
  <c r="FZ67" i="43"/>
  <c r="IT24" i="43"/>
  <c r="IT18" i="43"/>
  <c r="IT21" i="43"/>
  <c r="IT19" i="43"/>
  <c r="IT20" i="43"/>
  <c r="IT22" i="43"/>
  <c r="IT23" i="43"/>
  <c r="IT63" i="43"/>
  <c r="IT61" i="43"/>
  <c r="IT59" i="43"/>
  <c r="IT53" i="43"/>
  <c r="IT51" i="43"/>
  <c r="IT49" i="43"/>
  <c r="IT47" i="43"/>
  <c r="IT45" i="43"/>
  <c r="IT43" i="43"/>
  <c r="IT41" i="43"/>
  <c r="IT39" i="43"/>
  <c r="IT37" i="43"/>
  <c r="IT35" i="43"/>
  <c r="IT25" i="43"/>
  <c r="IT27" i="43"/>
  <c r="IT29" i="43"/>
  <c r="IT31" i="43"/>
  <c r="IT32" i="43"/>
  <c r="IT33" i="43"/>
  <c r="IT55" i="43"/>
  <c r="IT57" i="43"/>
  <c r="IT58" i="43"/>
  <c r="IT64" i="43"/>
  <c r="IT62" i="43"/>
  <c r="IT60" i="43"/>
  <c r="IT54" i="43"/>
  <c r="IT52" i="43"/>
  <c r="IT50" i="43"/>
  <c r="IT48" i="43"/>
  <c r="IT46" i="43"/>
  <c r="IT44" i="43"/>
  <c r="IT42" i="43"/>
  <c r="IT40" i="43"/>
  <c r="IT38" i="43"/>
  <c r="IT36" i="43"/>
  <c r="IT34" i="43"/>
  <c r="IT26" i="43"/>
  <c r="IT28" i="43"/>
  <c r="IT30" i="43"/>
  <c r="IT56" i="43"/>
  <c r="IT65" i="43"/>
  <c r="IT66" i="43"/>
  <c r="IT67" i="43"/>
  <c r="GR24" i="43"/>
  <c r="GR18" i="43"/>
  <c r="GR21" i="43"/>
  <c r="GR19" i="43"/>
  <c r="GR20" i="43"/>
  <c r="GR22" i="43"/>
  <c r="GR23" i="43"/>
  <c r="GR64" i="43"/>
  <c r="GR62" i="43"/>
  <c r="GR60" i="43"/>
  <c r="GR54" i="43"/>
  <c r="GR52" i="43"/>
  <c r="GR50" i="43"/>
  <c r="GR48" i="43"/>
  <c r="GR46" i="43"/>
  <c r="GR44" i="43"/>
  <c r="GR42" i="43"/>
  <c r="GR40" i="43"/>
  <c r="GR38" i="43"/>
  <c r="GR36" i="43"/>
  <c r="GR26" i="43"/>
  <c r="GR28" i="43"/>
  <c r="GR30" i="43"/>
  <c r="GR31" i="43"/>
  <c r="GR32" i="43"/>
  <c r="GR33" i="43"/>
  <c r="GR34" i="43"/>
  <c r="GR56" i="43"/>
  <c r="GR65" i="43"/>
  <c r="GR63" i="43"/>
  <c r="GR61" i="43"/>
  <c r="GR59" i="43"/>
  <c r="GR53" i="43"/>
  <c r="GR51" i="43"/>
  <c r="GR49" i="43"/>
  <c r="GR47" i="43"/>
  <c r="GR45" i="43"/>
  <c r="GR43" i="43"/>
  <c r="GR41" i="43"/>
  <c r="GR39" i="43"/>
  <c r="GR37" i="43"/>
  <c r="GR35" i="43"/>
  <c r="GR25" i="43"/>
  <c r="GR27" i="43"/>
  <c r="GR29" i="43"/>
  <c r="GR58" i="43"/>
  <c r="GR55" i="43"/>
  <c r="GR57" i="43"/>
  <c r="GR67" i="43"/>
  <c r="GR66" i="43"/>
  <c r="HJ24" i="43"/>
  <c r="HJ18" i="43"/>
  <c r="HJ21" i="43"/>
  <c r="HJ19" i="43"/>
  <c r="HJ20" i="43"/>
  <c r="HJ22" i="43"/>
  <c r="HJ23" i="43"/>
  <c r="HJ65" i="43"/>
  <c r="HJ63" i="43"/>
  <c r="HJ61" i="43"/>
  <c r="HJ59" i="43"/>
  <c r="HJ53" i="43"/>
  <c r="HJ51" i="43"/>
  <c r="HJ49" i="43"/>
  <c r="HJ47" i="43"/>
  <c r="HJ45" i="43"/>
  <c r="HJ43" i="43"/>
  <c r="HJ41" i="43"/>
  <c r="HJ39" i="43"/>
  <c r="HJ37" i="43"/>
  <c r="HJ35" i="43"/>
  <c r="HJ25" i="43"/>
  <c r="HJ27" i="43"/>
  <c r="HJ29" i="43"/>
  <c r="HJ31" i="43"/>
  <c r="HJ32" i="43"/>
  <c r="HJ33" i="43"/>
  <c r="HJ34" i="43"/>
  <c r="HJ55" i="43"/>
  <c r="HJ57" i="43"/>
  <c r="HJ64" i="43"/>
  <c r="HJ62" i="43"/>
  <c r="HJ60" i="43"/>
  <c r="HJ54" i="43"/>
  <c r="HJ52" i="43"/>
  <c r="HJ50" i="43"/>
  <c r="HJ48" i="43"/>
  <c r="HJ46" i="43"/>
  <c r="HJ44" i="43"/>
  <c r="HJ42" i="43"/>
  <c r="HJ40" i="43"/>
  <c r="HJ38" i="43"/>
  <c r="HJ36" i="43"/>
  <c r="HJ26" i="43"/>
  <c r="HJ28" i="43"/>
  <c r="HJ30" i="43"/>
  <c r="HJ56" i="43"/>
  <c r="HJ66" i="43"/>
  <c r="HJ67" i="43"/>
  <c r="HJ58" i="43"/>
  <c r="IK18" i="43"/>
  <c r="IK19" i="43"/>
  <c r="IK24" i="43"/>
  <c r="IK25" i="43"/>
  <c r="IK27" i="43"/>
  <c r="IK29" i="43"/>
  <c r="IK21" i="43"/>
  <c r="IK20" i="43"/>
  <c r="IK22" i="43"/>
  <c r="IK26" i="43"/>
  <c r="IK28" i="43"/>
  <c r="IK30" i="43"/>
  <c r="IK23" i="43"/>
  <c r="IK34" i="43"/>
  <c r="IK35" i="43"/>
  <c r="IK36" i="43"/>
  <c r="IK37" i="43"/>
  <c r="IK38" i="43"/>
  <c r="IK39" i="43"/>
  <c r="IK40" i="43"/>
  <c r="IK41" i="43"/>
  <c r="IK42" i="43"/>
  <c r="IK43" i="43"/>
  <c r="IK44" i="43"/>
  <c r="IK45" i="43"/>
  <c r="IK67" i="43"/>
  <c r="IK65" i="43"/>
  <c r="IK57" i="43"/>
  <c r="IK55" i="43"/>
  <c r="IK47" i="43"/>
  <c r="IK59" i="43"/>
  <c r="IK66" i="43"/>
  <c r="IK58" i="43"/>
  <c r="IK56" i="43"/>
  <c r="IK31" i="43"/>
  <c r="IK32" i="43"/>
  <c r="IK33" i="43"/>
  <c r="IK48" i="43"/>
  <c r="IK49" i="43"/>
  <c r="IK50" i="43"/>
  <c r="IK51" i="43"/>
  <c r="IK52" i="43"/>
  <c r="IK53" i="43"/>
  <c r="IK54" i="43"/>
  <c r="IK46" i="43"/>
  <c r="IK60" i="43"/>
  <c r="IK61" i="43"/>
  <c r="IK62" i="43"/>
  <c r="IK63" i="43"/>
  <c r="IK64" i="43"/>
  <c r="KM18" i="43"/>
  <c r="KM19" i="43"/>
  <c r="KM21" i="43"/>
  <c r="KM20" i="43"/>
  <c r="KM22" i="43"/>
  <c r="KM23" i="43"/>
  <c r="KM26" i="43"/>
  <c r="KM28" i="43"/>
  <c r="KM24" i="43"/>
  <c r="KM25" i="43"/>
  <c r="KM27" i="43"/>
  <c r="KM29" i="43"/>
  <c r="KM67" i="43"/>
  <c r="KM65" i="43"/>
  <c r="KM57" i="43"/>
  <c r="KM55" i="43"/>
  <c r="KM35" i="43"/>
  <c r="KM37" i="43"/>
  <c r="KM39" i="43"/>
  <c r="KM41" i="43"/>
  <c r="KM43" i="43"/>
  <c r="KM45" i="43"/>
  <c r="KM46" i="43"/>
  <c r="KM49" i="43"/>
  <c r="KM51" i="43"/>
  <c r="KM53" i="43"/>
  <c r="KM66" i="43"/>
  <c r="KM58" i="43"/>
  <c r="KM56" i="43"/>
  <c r="KM30" i="43"/>
  <c r="KM31" i="43"/>
  <c r="KM32" i="43"/>
  <c r="KM33" i="43"/>
  <c r="KM34" i="43"/>
  <c r="KM36" i="43"/>
  <c r="KM38" i="43"/>
  <c r="KM40" i="43"/>
  <c r="KM42" i="43"/>
  <c r="KM44" i="43"/>
  <c r="KM47" i="43"/>
  <c r="KM48" i="43"/>
  <c r="KM50" i="43"/>
  <c r="KM52" i="43"/>
  <c r="KM54" i="43"/>
  <c r="KM59" i="43"/>
  <c r="KM60" i="43"/>
  <c r="KM62" i="43"/>
  <c r="KM64" i="43"/>
  <c r="KM61" i="43"/>
  <c r="KM63" i="43"/>
  <c r="JC18" i="43"/>
  <c r="JC21" i="43"/>
  <c r="JC20" i="43"/>
  <c r="JC22" i="43"/>
  <c r="JC23" i="43"/>
  <c r="JC25" i="43"/>
  <c r="JC27" i="43"/>
  <c r="JC29" i="43"/>
  <c r="JC24" i="43"/>
  <c r="JC26" i="43"/>
  <c r="JC28" i="43"/>
  <c r="JC30" i="43"/>
  <c r="JC66" i="43"/>
  <c r="JC58" i="43"/>
  <c r="JC56" i="43"/>
  <c r="JC19" i="43"/>
  <c r="JC34" i="43"/>
  <c r="JC36" i="43"/>
  <c r="JC38" i="43"/>
  <c r="JC40" i="43"/>
  <c r="JC42" i="43"/>
  <c r="JC44" i="43"/>
  <c r="JC46" i="43"/>
  <c r="JC48" i="43"/>
  <c r="JC50" i="43"/>
  <c r="JC52" i="43"/>
  <c r="JC54" i="43"/>
  <c r="JC67" i="43"/>
  <c r="JC65" i="43"/>
  <c r="JC57" i="43"/>
  <c r="JC55" i="43"/>
  <c r="JC31" i="43"/>
  <c r="JC32" i="43"/>
  <c r="JC33" i="43"/>
  <c r="JC35" i="43"/>
  <c r="JC37" i="43"/>
  <c r="JC39" i="43"/>
  <c r="JC41" i="43"/>
  <c r="JC43" i="43"/>
  <c r="JC45" i="43"/>
  <c r="JC47" i="43"/>
  <c r="JC49" i="43"/>
  <c r="JC51" i="43"/>
  <c r="JC53" i="43"/>
  <c r="JC61" i="43"/>
  <c r="JC63" i="43"/>
  <c r="JC59" i="43"/>
  <c r="JC60" i="43"/>
  <c r="JC62" i="43"/>
  <c r="JC64" i="43"/>
  <c r="LE18" i="43"/>
  <c r="LE24" i="43"/>
  <c r="LE25" i="43"/>
  <c r="LE27" i="43"/>
  <c r="LE29" i="43"/>
  <c r="LE21" i="43"/>
  <c r="LE20" i="43"/>
  <c r="LE22" i="43"/>
  <c r="LE26" i="43"/>
  <c r="LE28" i="43"/>
  <c r="LE23" i="43"/>
  <c r="LE67" i="43"/>
  <c r="LE65" i="43"/>
  <c r="LE57" i="43"/>
  <c r="LE55" i="43"/>
  <c r="LE19" i="43"/>
  <c r="LE34" i="43"/>
  <c r="LE35" i="43"/>
  <c r="LE36" i="43"/>
  <c r="LE37" i="43"/>
  <c r="LE38" i="43"/>
  <c r="LE39" i="43"/>
  <c r="LE40" i="43"/>
  <c r="LE41" i="43"/>
  <c r="LE42" i="43"/>
  <c r="LE43" i="43"/>
  <c r="LE44" i="43"/>
  <c r="LE45" i="43"/>
  <c r="LE47" i="43"/>
  <c r="LE59" i="43"/>
  <c r="LE66" i="43"/>
  <c r="LE58" i="43"/>
  <c r="LE56" i="43"/>
  <c r="LE30" i="43"/>
  <c r="LE31" i="43"/>
  <c r="LE32" i="43"/>
  <c r="LE33" i="43"/>
  <c r="LE48" i="43"/>
  <c r="LE49" i="43"/>
  <c r="LE50" i="43"/>
  <c r="LE51" i="43"/>
  <c r="LE52" i="43"/>
  <c r="LE53" i="43"/>
  <c r="LE54" i="43"/>
  <c r="LE46" i="43"/>
  <c r="LE60" i="43"/>
  <c r="LE61" i="43"/>
  <c r="LE62" i="43"/>
  <c r="LE63" i="43"/>
  <c r="LE64" i="43"/>
  <c r="KV24" i="43"/>
  <c r="KV18" i="43"/>
  <c r="KV21" i="43"/>
  <c r="KV19" i="43"/>
  <c r="KV20" i="43"/>
  <c r="KV22" i="43"/>
  <c r="KV23" i="43"/>
  <c r="KV63" i="43"/>
  <c r="KV61" i="43"/>
  <c r="KV59" i="43"/>
  <c r="KV53" i="43"/>
  <c r="KV51" i="43"/>
  <c r="KV49" i="43"/>
  <c r="KV47" i="43"/>
  <c r="KV45" i="43"/>
  <c r="KV43" i="43"/>
  <c r="KV41" i="43"/>
  <c r="KV39" i="43"/>
  <c r="KV37" i="43"/>
  <c r="KV35" i="43"/>
  <c r="KV26" i="43"/>
  <c r="KV28" i="43"/>
  <c r="KV30" i="43"/>
  <c r="KV31" i="43"/>
  <c r="KV32" i="43"/>
  <c r="KV33" i="43"/>
  <c r="KV58" i="43"/>
  <c r="KV56" i="43"/>
  <c r="KV64" i="43"/>
  <c r="KV62" i="43"/>
  <c r="KV60" i="43"/>
  <c r="KV54" i="43"/>
  <c r="KV52" i="43"/>
  <c r="KV50" i="43"/>
  <c r="KV48" i="43"/>
  <c r="KV46" i="43"/>
  <c r="KV44" i="43"/>
  <c r="KV42" i="43"/>
  <c r="KV40" i="43"/>
  <c r="KV38" i="43"/>
  <c r="KV36" i="43"/>
  <c r="KV34" i="43"/>
  <c r="KV25" i="43"/>
  <c r="KV27" i="43"/>
  <c r="KV29" i="43"/>
  <c r="KV55" i="43"/>
  <c r="KV65" i="43"/>
  <c r="KV66" i="43"/>
  <c r="KV57" i="43"/>
  <c r="KV67" i="43"/>
  <c r="KD24" i="43"/>
  <c r="KD18" i="43"/>
  <c r="KD21" i="43"/>
  <c r="KD19" i="43"/>
  <c r="KD20" i="43"/>
  <c r="KD22" i="43"/>
  <c r="KD23" i="43"/>
  <c r="KD64" i="43"/>
  <c r="KD62" i="43"/>
  <c r="KD60" i="43"/>
  <c r="KD54" i="43"/>
  <c r="KD52" i="43"/>
  <c r="KD50" i="43"/>
  <c r="KD48" i="43"/>
  <c r="KD46" i="43"/>
  <c r="KD44" i="43"/>
  <c r="KD42" i="43"/>
  <c r="KD40" i="43"/>
  <c r="KD38" i="43"/>
  <c r="KD36" i="43"/>
  <c r="KD34" i="43"/>
  <c r="KD25" i="43"/>
  <c r="KD27" i="43"/>
  <c r="KD29" i="43"/>
  <c r="KD30" i="43"/>
  <c r="KD31" i="43"/>
  <c r="KD32" i="43"/>
  <c r="KD33" i="43"/>
  <c r="KD55" i="43"/>
  <c r="KD57" i="43"/>
  <c r="KD63" i="43"/>
  <c r="KD61" i="43"/>
  <c r="KD59" i="43"/>
  <c r="KD53" i="43"/>
  <c r="KD51" i="43"/>
  <c r="KD49" i="43"/>
  <c r="KD47" i="43"/>
  <c r="KD45" i="43"/>
  <c r="KD43" i="43"/>
  <c r="KD41" i="43"/>
  <c r="KD39" i="43"/>
  <c r="KD37" i="43"/>
  <c r="KD35" i="43"/>
  <c r="KD26" i="43"/>
  <c r="KD28" i="43"/>
  <c r="KD56" i="43"/>
  <c r="KD58" i="43"/>
  <c r="KD66" i="43"/>
  <c r="KD67" i="43"/>
  <c r="KD65" i="43"/>
  <c r="KN18" i="43"/>
  <c r="KO18" i="43" s="1"/>
  <c r="KN6" i="43" s="1"/>
  <c r="CC18" i="43"/>
  <c r="CC20" i="43"/>
  <c r="CC22" i="43"/>
  <c r="CC21" i="43"/>
  <c r="CC23" i="43"/>
  <c r="CC26" i="43"/>
  <c r="CC28" i="43"/>
  <c r="CC30" i="43"/>
  <c r="CC24" i="43"/>
  <c r="CC25" i="43"/>
  <c r="CC19" i="43"/>
  <c r="CC27" i="43"/>
  <c r="CC29" i="43"/>
  <c r="CC67" i="43"/>
  <c r="CC59" i="43"/>
  <c r="CC57" i="43"/>
  <c r="CC31" i="43"/>
  <c r="CC32" i="43"/>
  <c r="CC33" i="43"/>
  <c r="CC34" i="43"/>
  <c r="CC48" i="43"/>
  <c r="CC49" i="43"/>
  <c r="CC50" i="43"/>
  <c r="CC51" i="43"/>
  <c r="CC52" i="43"/>
  <c r="CC53" i="43"/>
  <c r="CC54" i="43"/>
  <c r="CC55" i="43"/>
  <c r="CC47" i="43"/>
  <c r="CC35" i="43"/>
  <c r="CC36" i="43"/>
  <c r="CC37" i="43"/>
  <c r="CC38" i="43"/>
  <c r="CC39" i="43"/>
  <c r="CC40" i="43"/>
  <c r="CC41" i="43"/>
  <c r="CC42" i="43"/>
  <c r="CC43" i="43"/>
  <c r="CC44" i="43"/>
  <c r="CC45" i="43"/>
  <c r="CC46" i="43"/>
  <c r="CC66" i="43"/>
  <c r="CC58" i="43"/>
  <c r="CC56" i="43"/>
  <c r="CC60" i="43"/>
  <c r="CC65" i="43"/>
  <c r="CC61" i="43"/>
  <c r="CC62" i="43"/>
  <c r="CC63" i="43"/>
  <c r="CC64" i="43"/>
  <c r="BO18" i="43"/>
  <c r="BO27" i="43"/>
  <c r="BO29" i="43"/>
  <c r="BO20" i="43"/>
  <c r="BO22" i="43"/>
  <c r="BO21" i="43"/>
  <c r="BO23" i="43"/>
  <c r="BO24" i="43"/>
  <c r="BO25" i="43"/>
  <c r="BO26" i="43"/>
  <c r="BO28" i="43"/>
  <c r="BO30" i="43"/>
  <c r="BO66" i="43"/>
  <c r="BO58" i="43"/>
  <c r="BO56" i="43"/>
  <c r="BO31" i="43"/>
  <c r="BO32" i="43"/>
  <c r="BO33" i="43"/>
  <c r="BO34" i="43"/>
  <c r="BO36" i="43"/>
  <c r="BO38" i="43"/>
  <c r="BO40" i="43"/>
  <c r="BO42" i="43"/>
  <c r="BO44" i="43"/>
  <c r="BO46" i="43"/>
  <c r="BO48" i="43"/>
  <c r="BO50" i="43"/>
  <c r="BO52" i="43"/>
  <c r="BO54" i="43"/>
  <c r="BO60" i="43"/>
  <c r="BO67" i="43"/>
  <c r="BO59" i="43"/>
  <c r="BO57" i="43"/>
  <c r="BO19" i="43"/>
  <c r="BO35" i="43"/>
  <c r="BO37" i="43"/>
  <c r="BO39" i="43"/>
  <c r="BO41" i="43"/>
  <c r="BO43" i="43"/>
  <c r="BO45" i="43"/>
  <c r="BO47" i="43"/>
  <c r="BO49" i="43"/>
  <c r="BO51" i="43"/>
  <c r="BO53" i="43"/>
  <c r="BO55" i="43"/>
  <c r="BO61" i="43"/>
  <c r="BO63" i="43"/>
  <c r="BO65" i="43"/>
  <c r="BO64" i="43"/>
  <c r="BO62" i="43"/>
  <c r="BH18" i="43"/>
  <c r="BH22" i="43"/>
  <c r="BH20" i="43"/>
  <c r="BH24" i="43"/>
  <c r="BH21" i="43"/>
  <c r="BH19" i="43"/>
  <c r="BH23" i="43"/>
  <c r="BH65" i="43"/>
  <c r="BH63" i="43"/>
  <c r="BH61" i="43"/>
  <c r="BH55" i="43"/>
  <c r="BH53" i="43"/>
  <c r="BH51" i="43"/>
  <c r="BH49" i="43"/>
  <c r="BH47" i="43"/>
  <c r="BH45" i="43"/>
  <c r="BH43" i="43"/>
  <c r="BH41" i="43"/>
  <c r="BH39" i="43"/>
  <c r="BH37" i="43"/>
  <c r="BH35" i="43"/>
  <c r="BH26" i="43"/>
  <c r="BH28" i="43"/>
  <c r="BH30" i="43"/>
  <c r="BH56" i="43"/>
  <c r="BH58" i="43"/>
  <c r="BH64" i="43"/>
  <c r="BH62" i="43"/>
  <c r="BH60" i="43"/>
  <c r="BH54" i="43"/>
  <c r="BH52" i="43"/>
  <c r="BH50" i="43"/>
  <c r="BH48" i="43"/>
  <c r="BH46" i="43"/>
  <c r="BH44" i="43"/>
  <c r="BH42" i="43"/>
  <c r="BH40" i="43"/>
  <c r="BH38" i="43"/>
  <c r="BH36" i="43"/>
  <c r="BH25" i="43"/>
  <c r="BH27" i="43"/>
  <c r="BH29" i="43"/>
  <c r="BH31" i="43"/>
  <c r="BH32" i="43"/>
  <c r="BH33" i="43"/>
  <c r="BH34" i="43"/>
  <c r="BH57" i="43"/>
  <c r="BH67" i="43"/>
  <c r="BH59" i="43"/>
  <c r="BH66" i="43"/>
  <c r="DL18" i="43"/>
  <c r="DL24" i="43"/>
  <c r="DL23" i="43"/>
  <c r="DL21" i="43"/>
  <c r="DL19" i="43"/>
  <c r="DL20" i="43"/>
  <c r="DL22" i="43"/>
  <c r="DL65" i="43"/>
  <c r="DL63" i="43"/>
  <c r="DL61" i="43"/>
  <c r="DL55" i="43"/>
  <c r="DL53" i="43"/>
  <c r="DL51" i="43"/>
  <c r="DL49" i="43"/>
  <c r="DL47" i="43"/>
  <c r="DL45" i="43"/>
  <c r="DL43" i="43"/>
  <c r="DL41" i="43"/>
  <c r="DL39" i="43"/>
  <c r="DL37" i="43"/>
  <c r="DL35" i="43"/>
  <c r="DL25" i="43"/>
  <c r="DL27" i="43"/>
  <c r="DL29" i="43"/>
  <c r="DL31" i="43"/>
  <c r="DL32" i="43"/>
  <c r="DL33" i="43"/>
  <c r="DL34" i="43"/>
  <c r="DL57" i="43"/>
  <c r="DL58" i="43"/>
  <c r="DL59" i="43"/>
  <c r="DL64" i="43"/>
  <c r="DL62" i="43"/>
  <c r="DL60" i="43"/>
  <c r="DL54" i="43"/>
  <c r="DL52" i="43"/>
  <c r="DL50" i="43"/>
  <c r="DL48" i="43"/>
  <c r="DL46" i="43"/>
  <c r="DL44" i="43"/>
  <c r="DL42" i="43"/>
  <c r="DL40" i="43"/>
  <c r="DL38" i="43"/>
  <c r="DL36" i="43"/>
  <c r="DL26" i="43"/>
  <c r="DL28" i="43"/>
  <c r="DL30" i="43"/>
  <c r="DL56" i="43"/>
  <c r="DL66" i="43"/>
  <c r="DL67" i="43"/>
  <c r="CX18" i="43"/>
  <c r="CX19" i="43"/>
  <c r="CX24" i="43"/>
  <c r="CX23" i="43"/>
  <c r="CX21" i="43"/>
  <c r="CX20" i="43"/>
  <c r="CX22" i="43"/>
  <c r="CX65" i="43"/>
  <c r="CX63" i="43"/>
  <c r="CX61" i="43"/>
  <c r="CX55" i="43"/>
  <c r="CX53" i="43"/>
  <c r="CX51" i="43"/>
  <c r="CX49" i="43"/>
  <c r="CX47" i="43"/>
  <c r="CX45" i="43"/>
  <c r="CX43" i="43"/>
  <c r="CX41" i="43"/>
  <c r="CX39" i="43"/>
  <c r="CX37" i="43"/>
  <c r="CX35" i="43"/>
  <c r="CX26" i="43"/>
  <c r="CX28" i="43"/>
  <c r="CX30" i="43"/>
  <c r="CX31" i="43"/>
  <c r="CX32" i="43"/>
  <c r="CX33" i="43"/>
  <c r="CX34" i="43"/>
  <c r="CX58" i="43"/>
  <c r="CX56" i="43"/>
  <c r="CX64" i="43"/>
  <c r="CX62" i="43"/>
  <c r="CX60" i="43"/>
  <c r="CX54" i="43"/>
  <c r="CX52" i="43"/>
  <c r="CX50" i="43"/>
  <c r="CX48" i="43"/>
  <c r="CX46" i="43"/>
  <c r="CX44" i="43"/>
  <c r="CX42" i="43"/>
  <c r="CX40" i="43"/>
  <c r="CX38" i="43"/>
  <c r="CX36" i="43"/>
  <c r="CX25" i="43"/>
  <c r="CX27" i="43"/>
  <c r="CX29" i="43"/>
  <c r="CX59" i="43"/>
  <c r="CX57" i="43"/>
  <c r="CX66" i="43"/>
  <c r="CX67" i="43"/>
  <c r="DZ18" i="43"/>
  <c r="DZ24" i="43"/>
  <c r="DZ23" i="43"/>
  <c r="DZ21" i="43"/>
  <c r="DZ19" i="43"/>
  <c r="DZ22" i="43"/>
  <c r="DZ20" i="43"/>
  <c r="DZ65" i="43"/>
  <c r="DZ63" i="43"/>
  <c r="DZ61" i="43"/>
  <c r="DZ55" i="43"/>
  <c r="DZ53" i="43"/>
  <c r="DZ51" i="43"/>
  <c r="DZ49" i="43"/>
  <c r="DZ47" i="43"/>
  <c r="DZ45" i="43"/>
  <c r="DZ43" i="43"/>
  <c r="DZ41" i="43"/>
  <c r="DZ39" i="43"/>
  <c r="DZ37" i="43"/>
  <c r="DZ35" i="43"/>
  <c r="DZ26" i="43"/>
  <c r="DZ28" i="43"/>
  <c r="DZ30" i="43"/>
  <c r="DZ31" i="43"/>
  <c r="DZ32" i="43"/>
  <c r="DZ33" i="43"/>
  <c r="DZ34" i="43"/>
  <c r="DZ59" i="43"/>
  <c r="DZ56" i="43"/>
  <c r="DZ64" i="43"/>
  <c r="DZ62" i="43"/>
  <c r="DZ60" i="43"/>
  <c r="DZ54" i="43"/>
  <c r="DZ52" i="43"/>
  <c r="DZ50" i="43"/>
  <c r="DZ48" i="43"/>
  <c r="DZ46" i="43"/>
  <c r="DZ44" i="43"/>
  <c r="DZ42" i="43"/>
  <c r="DZ40" i="43"/>
  <c r="DZ38" i="43"/>
  <c r="DZ36" i="43"/>
  <c r="DZ25" i="43"/>
  <c r="DZ27" i="43"/>
  <c r="DZ29" i="43"/>
  <c r="DZ58" i="43"/>
  <c r="DZ57" i="43"/>
  <c r="DZ67" i="43"/>
  <c r="DZ66" i="43"/>
  <c r="FQ18" i="43"/>
  <c r="FQ24" i="43"/>
  <c r="FQ25" i="43"/>
  <c r="FQ27" i="43"/>
  <c r="FQ29" i="43"/>
  <c r="FQ21" i="43"/>
  <c r="FQ23" i="43"/>
  <c r="FQ20" i="43"/>
  <c r="FQ22" i="43"/>
  <c r="FQ26" i="43"/>
  <c r="FQ28" i="43"/>
  <c r="FQ30" i="43"/>
  <c r="FQ66" i="43"/>
  <c r="FQ57" i="43"/>
  <c r="FQ55" i="43"/>
  <c r="FQ35" i="43"/>
  <c r="FQ36" i="43"/>
  <c r="FQ37" i="43"/>
  <c r="FQ38" i="43"/>
  <c r="FQ39" i="43"/>
  <c r="FQ40" i="43"/>
  <c r="FQ41" i="43"/>
  <c r="FQ42" i="43"/>
  <c r="FQ43" i="43"/>
  <c r="FQ44" i="43"/>
  <c r="FQ45" i="43"/>
  <c r="FQ47" i="43"/>
  <c r="FQ59" i="43"/>
  <c r="FQ67" i="43"/>
  <c r="FQ58" i="43"/>
  <c r="FQ56" i="43"/>
  <c r="FQ19" i="43"/>
  <c r="FQ31" i="43"/>
  <c r="FQ32" i="43"/>
  <c r="FQ33" i="43"/>
  <c r="FQ34" i="43"/>
  <c r="FQ48" i="43"/>
  <c r="FQ49" i="43"/>
  <c r="FQ50" i="43"/>
  <c r="FQ51" i="43"/>
  <c r="FQ52" i="43"/>
  <c r="FQ53" i="43"/>
  <c r="FQ54" i="43"/>
  <c r="FQ46" i="43"/>
  <c r="FQ61" i="43"/>
  <c r="FQ62" i="43"/>
  <c r="FQ63" i="43"/>
  <c r="FQ60" i="43"/>
  <c r="FQ64" i="43"/>
  <c r="FQ65" i="43"/>
  <c r="EY18" i="43"/>
  <c r="EY21" i="43"/>
  <c r="EY23" i="43"/>
  <c r="EY19" i="43"/>
  <c r="EY20" i="43"/>
  <c r="EY22" i="43"/>
  <c r="EY26" i="43"/>
  <c r="EY28" i="43"/>
  <c r="EY30" i="43"/>
  <c r="EY24" i="43"/>
  <c r="EY25" i="43"/>
  <c r="EY27" i="43"/>
  <c r="EY29" i="43"/>
  <c r="EY67" i="43"/>
  <c r="EY58" i="43"/>
  <c r="EY56" i="43"/>
  <c r="EY35" i="43"/>
  <c r="EY37" i="43"/>
  <c r="EY39" i="43"/>
  <c r="EY41" i="43"/>
  <c r="EY43" i="43"/>
  <c r="EY45" i="43"/>
  <c r="EY46" i="43"/>
  <c r="EY49" i="43"/>
  <c r="EY51" i="43"/>
  <c r="EY53" i="43"/>
  <c r="EY60" i="43"/>
  <c r="EY66" i="43"/>
  <c r="EY57" i="43"/>
  <c r="EY55" i="43"/>
  <c r="EY31" i="43"/>
  <c r="EY32" i="43"/>
  <c r="EY33" i="43"/>
  <c r="EY34" i="43"/>
  <c r="EY36" i="43"/>
  <c r="EY38" i="43"/>
  <c r="EY40" i="43"/>
  <c r="EY42" i="43"/>
  <c r="EY44" i="43"/>
  <c r="EY47" i="43"/>
  <c r="EY48" i="43"/>
  <c r="EY50" i="43"/>
  <c r="EY52" i="43"/>
  <c r="EY54" i="43"/>
  <c r="EY59" i="43"/>
  <c r="EY62" i="43"/>
  <c r="EY64" i="43"/>
  <c r="EY61" i="43"/>
  <c r="EY63" i="43"/>
  <c r="EY65" i="43"/>
  <c r="EP24" i="43"/>
  <c r="EP23" i="43"/>
  <c r="EP21" i="43"/>
  <c r="EP19" i="43"/>
  <c r="EP18" i="43"/>
  <c r="EP20" i="43"/>
  <c r="EP22" i="43"/>
  <c r="EP65" i="43"/>
  <c r="EP63" i="43"/>
  <c r="EP61" i="43"/>
  <c r="EP59" i="43"/>
  <c r="EP54" i="43"/>
  <c r="EP52" i="43"/>
  <c r="EP50" i="43"/>
  <c r="EP48" i="43"/>
  <c r="EP46" i="43"/>
  <c r="EP44" i="43"/>
  <c r="EP42" i="43"/>
  <c r="EP40" i="43"/>
  <c r="EP38" i="43"/>
  <c r="EP36" i="43"/>
  <c r="EP25" i="43"/>
  <c r="EP27" i="43"/>
  <c r="EP29" i="43"/>
  <c r="EP31" i="43"/>
  <c r="EP32" i="43"/>
  <c r="EP33" i="43"/>
  <c r="EP34" i="43"/>
  <c r="EP57" i="43"/>
  <c r="EP64" i="43"/>
  <c r="EP62" i="43"/>
  <c r="EP60" i="43"/>
  <c r="EP55" i="43"/>
  <c r="EP53" i="43"/>
  <c r="EP51" i="43"/>
  <c r="EP49" i="43"/>
  <c r="EP47" i="43"/>
  <c r="EP45" i="43"/>
  <c r="EP43" i="43"/>
  <c r="EP41" i="43"/>
  <c r="EP39" i="43"/>
  <c r="EP37" i="43"/>
  <c r="EP35" i="43"/>
  <c r="EP26" i="43"/>
  <c r="EP28" i="43"/>
  <c r="EP30" i="43"/>
  <c r="EP56" i="43"/>
  <c r="EP58" i="43"/>
  <c r="EP66" i="43"/>
  <c r="EP67" i="43"/>
  <c r="GI18" i="43"/>
  <c r="GI21" i="43"/>
  <c r="GI20" i="43"/>
  <c r="GI22" i="43"/>
  <c r="GI23" i="43"/>
  <c r="GI25" i="43"/>
  <c r="GI27" i="43"/>
  <c r="GI29" i="43"/>
  <c r="GI19" i="43"/>
  <c r="GI24" i="43"/>
  <c r="GI26" i="43"/>
  <c r="GI28" i="43"/>
  <c r="GI30" i="43"/>
  <c r="GI67" i="43"/>
  <c r="GI58" i="43"/>
  <c r="GI56" i="43"/>
  <c r="GI36" i="43"/>
  <c r="GI38" i="43"/>
  <c r="GI40" i="43"/>
  <c r="GI42" i="43"/>
  <c r="GI44" i="43"/>
  <c r="GI46" i="43"/>
  <c r="GI48" i="43"/>
  <c r="GI50" i="43"/>
  <c r="GI52" i="43"/>
  <c r="GI54" i="43"/>
  <c r="GI60" i="43"/>
  <c r="GI66" i="43"/>
  <c r="GI57" i="43"/>
  <c r="GI55" i="43"/>
  <c r="GI31" i="43"/>
  <c r="GI32" i="43"/>
  <c r="GI33" i="43"/>
  <c r="GI34" i="43"/>
  <c r="GI35" i="43"/>
  <c r="GI37" i="43"/>
  <c r="GI39" i="43"/>
  <c r="GI41" i="43"/>
  <c r="GI43" i="43"/>
  <c r="GI45" i="43"/>
  <c r="GI47" i="43"/>
  <c r="GI49" i="43"/>
  <c r="GI51" i="43"/>
  <c r="GI53" i="43"/>
  <c r="GI61" i="43"/>
  <c r="GI63" i="43"/>
  <c r="GI65" i="43"/>
  <c r="GI59" i="43"/>
  <c r="GI62" i="43"/>
  <c r="GI64" i="43"/>
  <c r="HA18" i="43"/>
  <c r="HA19" i="43"/>
  <c r="HA24" i="43"/>
  <c r="HA26" i="43"/>
  <c r="HA28" i="43"/>
  <c r="HA30" i="43"/>
  <c r="HA21" i="43"/>
  <c r="HA20" i="43"/>
  <c r="HA22" i="43"/>
  <c r="HA25" i="43"/>
  <c r="HA27" i="43"/>
  <c r="HA29" i="43"/>
  <c r="HA23" i="43"/>
  <c r="HA67" i="43"/>
  <c r="HA58" i="43"/>
  <c r="HA56" i="43"/>
  <c r="HA48" i="43"/>
  <c r="HA49" i="43"/>
  <c r="HA50" i="43"/>
  <c r="HA51" i="43"/>
  <c r="HA52" i="43"/>
  <c r="HA53" i="43"/>
  <c r="HA54" i="43"/>
  <c r="HA47" i="43"/>
  <c r="HA59" i="43"/>
  <c r="HA35" i="43"/>
  <c r="HA36" i="43"/>
  <c r="HA37" i="43"/>
  <c r="HA38" i="43"/>
  <c r="HA39" i="43"/>
  <c r="HA40" i="43"/>
  <c r="HA41" i="43"/>
  <c r="HA42" i="43"/>
  <c r="HA43" i="43"/>
  <c r="HA44" i="43"/>
  <c r="HA45" i="43"/>
  <c r="HA66" i="43"/>
  <c r="HA57" i="43"/>
  <c r="HA55" i="43"/>
  <c r="HA31" i="43"/>
  <c r="HA32" i="43"/>
  <c r="HA33" i="43"/>
  <c r="HA34" i="43"/>
  <c r="HA46" i="43"/>
  <c r="HA60" i="43"/>
  <c r="HA64" i="43"/>
  <c r="HA65" i="43"/>
  <c r="HA61" i="43"/>
  <c r="HA62" i="43"/>
  <c r="HA63" i="43"/>
  <c r="IB24" i="43"/>
  <c r="IB18" i="43"/>
  <c r="IB21" i="43"/>
  <c r="IB19" i="43"/>
  <c r="IB20" i="43"/>
  <c r="IB22" i="43"/>
  <c r="IB23" i="43"/>
  <c r="IB64" i="43"/>
  <c r="IB62" i="43"/>
  <c r="IB60" i="43"/>
  <c r="IB54" i="43"/>
  <c r="IB52" i="43"/>
  <c r="IB50" i="43"/>
  <c r="IB48" i="43"/>
  <c r="IB46" i="43"/>
  <c r="IB44" i="43"/>
  <c r="IB42" i="43"/>
  <c r="IB40" i="43"/>
  <c r="IB38" i="43"/>
  <c r="IB36" i="43"/>
  <c r="IB34" i="43"/>
  <c r="IB26" i="43"/>
  <c r="IB28" i="43"/>
  <c r="IB30" i="43"/>
  <c r="IB31" i="43"/>
  <c r="IB32" i="43"/>
  <c r="IB33" i="43"/>
  <c r="IB58" i="43"/>
  <c r="IB56" i="43"/>
  <c r="IB65" i="43"/>
  <c r="IB63" i="43"/>
  <c r="IB61" i="43"/>
  <c r="IB59" i="43"/>
  <c r="IB53" i="43"/>
  <c r="IB51" i="43"/>
  <c r="IB49" i="43"/>
  <c r="IB47" i="43"/>
  <c r="IB45" i="43"/>
  <c r="IB43" i="43"/>
  <c r="IB41" i="43"/>
  <c r="IB39" i="43"/>
  <c r="IB37" i="43"/>
  <c r="IB35" i="43"/>
  <c r="IB25" i="43"/>
  <c r="IB27" i="43"/>
  <c r="IB29" i="43"/>
  <c r="IB55" i="43"/>
  <c r="IB66" i="43"/>
  <c r="IB57" i="43"/>
  <c r="IB67" i="43"/>
  <c r="HS18" i="43"/>
  <c r="HS21" i="43"/>
  <c r="HS20" i="43"/>
  <c r="HS22" i="43"/>
  <c r="HS23" i="43"/>
  <c r="HS26" i="43"/>
  <c r="HS28" i="43"/>
  <c r="HS30" i="43"/>
  <c r="HS19" i="43"/>
  <c r="HS24" i="43"/>
  <c r="HS25" i="43"/>
  <c r="HS27" i="43"/>
  <c r="HS29" i="43"/>
  <c r="HS67" i="43"/>
  <c r="HS58" i="43"/>
  <c r="HS56" i="43"/>
  <c r="HS35" i="43"/>
  <c r="HS37" i="43"/>
  <c r="HS39" i="43"/>
  <c r="HS41" i="43"/>
  <c r="HS43" i="43"/>
  <c r="HS45" i="43"/>
  <c r="HS46" i="43"/>
  <c r="HS49" i="43"/>
  <c r="HS51" i="43"/>
  <c r="HS53" i="43"/>
  <c r="HS66" i="43"/>
  <c r="HS57" i="43"/>
  <c r="HS55" i="43"/>
  <c r="HS31" i="43"/>
  <c r="HS32" i="43"/>
  <c r="HS33" i="43"/>
  <c r="HS34" i="43"/>
  <c r="HS36" i="43"/>
  <c r="HS38" i="43"/>
  <c r="HS40" i="43"/>
  <c r="HS42" i="43"/>
  <c r="HS44" i="43"/>
  <c r="HS47" i="43"/>
  <c r="HS48" i="43"/>
  <c r="HS50" i="43"/>
  <c r="HS52" i="43"/>
  <c r="HS54" i="43"/>
  <c r="HS59" i="43"/>
  <c r="HS62" i="43"/>
  <c r="HS64" i="43"/>
  <c r="HS60" i="43"/>
  <c r="HS61" i="43"/>
  <c r="HS63" i="43"/>
  <c r="HS65" i="43"/>
  <c r="JU18" i="43"/>
  <c r="JU24" i="43"/>
  <c r="JU26" i="43"/>
  <c r="JU28" i="43"/>
  <c r="JU19" i="43"/>
  <c r="JU21" i="43"/>
  <c r="JU20" i="43"/>
  <c r="JU22" i="43"/>
  <c r="JU25" i="43"/>
  <c r="JU27" i="43"/>
  <c r="JU29" i="43"/>
  <c r="JU23" i="43"/>
  <c r="JU66" i="43"/>
  <c r="JU58" i="43"/>
  <c r="JU56" i="43"/>
  <c r="JU48" i="43"/>
  <c r="JU49" i="43"/>
  <c r="JU50" i="43"/>
  <c r="JU51" i="43"/>
  <c r="JU52" i="43"/>
  <c r="JU53" i="43"/>
  <c r="JU54" i="43"/>
  <c r="JU47" i="43"/>
  <c r="JU59" i="43"/>
  <c r="JU34" i="43"/>
  <c r="JU35" i="43"/>
  <c r="JU36" i="43"/>
  <c r="JU37" i="43"/>
  <c r="JU38" i="43"/>
  <c r="JU39" i="43"/>
  <c r="JU40" i="43"/>
  <c r="JU41" i="43"/>
  <c r="JU42" i="43"/>
  <c r="JU43" i="43"/>
  <c r="JU44" i="43"/>
  <c r="JU45" i="43"/>
  <c r="JU67" i="43"/>
  <c r="JU65" i="43"/>
  <c r="JU57" i="43"/>
  <c r="JU55" i="43"/>
  <c r="JU30" i="43"/>
  <c r="JU31" i="43"/>
  <c r="JU32" i="43"/>
  <c r="JU33" i="43"/>
  <c r="JU46" i="43"/>
  <c r="JU63" i="43"/>
  <c r="JU64" i="43"/>
  <c r="JU60" i="43"/>
  <c r="JU61" i="43"/>
  <c r="JU62" i="43"/>
  <c r="LW18" i="43"/>
  <c r="LW21" i="43"/>
  <c r="LW20" i="43"/>
  <c r="LW22" i="43"/>
  <c r="LW23" i="43"/>
  <c r="LW25" i="43"/>
  <c r="LW27" i="43"/>
  <c r="LW29" i="43"/>
  <c r="LW24" i="43"/>
  <c r="LW26" i="43"/>
  <c r="LW28" i="43"/>
  <c r="LW66" i="43"/>
  <c r="LW58" i="43"/>
  <c r="LW56" i="43"/>
  <c r="LW19" i="43"/>
  <c r="LW34" i="43"/>
  <c r="LW36" i="43"/>
  <c r="LW38" i="43"/>
  <c r="LW40" i="43"/>
  <c r="LW42" i="43"/>
  <c r="LW44" i="43"/>
  <c r="LW46" i="43"/>
  <c r="LW48" i="43"/>
  <c r="LW50" i="43"/>
  <c r="LW52" i="43"/>
  <c r="LW54" i="43"/>
  <c r="LW67" i="43"/>
  <c r="LW65" i="43"/>
  <c r="LW57" i="43"/>
  <c r="LW55" i="43"/>
  <c r="LW30" i="43"/>
  <c r="LW31" i="43"/>
  <c r="LW32" i="43"/>
  <c r="LW33" i="43"/>
  <c r="LW35" i="43"/>
  <c r="LW37" i="43"/>
  <c r="LW39" i="43"/>
  <c r="LW41" i="43"/>
  <c r="LW43" i="43"/>
  <c r="LW45" i="43"/>
  <c r="LW47" i="43"/>
  <c r="LW49" i="43"/>
  <c r="LW51" i="43"/>
  <c r="LW53" i="43"/>
  <c r="LW61" i="43"/>
  <c r="LW59" i="43"/>
  <c r="LW60" i="43"/>
  <c r="LW62" i="43"/>
  <c r="LW64" i="43"/>
  <c r="LW63" i="43"/>
  <c r="JL24" i="43"/>
  <c r="JL18" i="43"/>
  <c r="JL21" i="43"/>
  <c r="JL19" i="43"/>
  <c r="JL20" i="43"/>
  <c r="JL22" i="43"/>
  <c r="JL23" i="43"/>
  <c r="JL63" i="43"/>
  <c r="JL61" i="43"/>
  <c r="JL59" i="43"/>
  <c r="JL53" i="43"/>
  <c r="JL51" i="43"/>
  <c r="JL49" i="43"/>
  <c r="JL47" i="43"/>
  <c r="JL45" i="43"/>
  <c r="JL43" i="43"/>
  <c r="JL41" i="43"/>
  <c r="JL39" i="43"/>
  <c r="JL37" i="43"/>
  <c r="JL35" i="43"/>
  <c r="JL26" i="43"/>
  <c r="JL28" i="43"/>
  <c r="JL30" i="43"/>
  <c r="JL31" i="43"/>
  <c r="JL32" i="43"/>
  <c r="JL33" i="43"/>
  <c r="JL56" i="43"/>
  <c r="JL64" i="43"/>
  <c r="JL62" i="43"/>
  <c r="JL60" i="43"/>
  <c r="JL54" i="43"/>
  <c r="JL52" i="43"/>
  <c r="JL50" i="43"/>
  <c r="JL48" i="43"/>
  <c r="JL46" i="43"/>
  <c r="JL44" i="43"/>
  <c r="JL42" i="43"/>
  <c r="JL40" i="43"/>
  <c r="JL38" i="43"/>
  <c r="JL36" i="43"/>
  <c r="JL34" i="43"/>
  <c r="JL25" i="43"/>
  <c r="JL27" i="43"/>
  <c r="JL29" i="43"/>
  <c r="JL58" i="43"/>
  <c r="JL55" i="43"/>
  <c r="JL57" i="43"/>
  <c r="JL65" i="43"/>
  <c r="JL67" i="43"/>
  <c r="JL66" i="43"/>
  <c r="MF24" i="43"/>
  <c r="MF18" i="43"/>
  <c r="MF21" i="43"/>
  <c r="MF19" i="43"/>
  <c r="MF20" i="43"/>
  <c r="MF22" i="43"/>
  <c r="MF23" i="43"/>
  <c r="MF63" i="43"/>
  <c r="MF61" i="43"/>
  <c r="MF59" i="43"/>
  <c r="MF53" i="43"/>
  <c r="MF51" i="43"/>
  <c r="MF49" i="43"/>
  <c r="MF47" i="43"/>
  <c r="MF45" i="43"/>
  <c r="MF43" i="43"/>
  <c r="MF41" i="43"/>
  <c r="MF39" i="43"/>
  <c r="MF37" i="43"/>
  <c r="MF35" i="43"/>
  <c r="MF26" i="43"/>
  <c r="MF28" i="43"/>
  <c r="MF30" i="43"/>
  <c r="MF31" i="43"/>
  <c r="MF32" i="43"/>
  <c r="MF33" i="43"/>
  <c r="MF56" i="43"/>
  <c r="MF64" i="43"/>
  <c r="MF62" i="43"/>
  <c r="MF60" i="43"/>
  <c r="MF54" i="43"/>
  <c r="MF52" i="43"/>
  <c r="MF50" i="43"/>
  <c r="MF48" i="43"/>
  <c r="MF46" i="43"/>
  <c r="MF44" i="43"/>
  <c r="MF42" i="43"/>
  <c r="MF40" i="43"/>
  <c r="MF38" i="43"/>
  <c r="MF36" i="43"/>
  <c r="MF34" i="43"/>
  <c r="MF25" i="43"/>
  <c r="MF27" i="43"/>
  <c r="MF29" i="43"/>
  <c r="MF58" i="43"/>
  <c r="MF55" i="43"/>
  <c r="MF57" i="43"/>
  <c r="MF65" i="43"/>
  <c r="MF67" i="43"/>
  <c r="MF66" i="43"/>
  <c r="LN24" i="43"/>
  <c r="LN18" i="43"/>
  <c r="LN21" i="43"/>
  <c r="LN19" i="43"/>
  <c r="LN20" i="43"/>
  <c r="LN22" i="43"/>
  <c r="LN23" i="43"/>
  <c r="LN63" i="43"/>
  <c r="LN61" i="43"/>
  <c r="LN59" i="43"/>
  <c r="LN53" i="43"/>
  <c r="LN51" i="43"/>
  <c r="LN49" i="43"/>
  <c r="LN47" i="43"/>
  <c r="LN45" i="43"/>
  <c r="LN43" i="43"/>
  <c r="LN41" i="43"/>
  <c r="LN39" i="43"/>
  <c r="LN37" i="43"/>
  <c r="LN35" i="43"/>
  <c r="LN25" i="43"/>
  <c r="LN27" i="43"/>
  <c r="LN29" i="43"/>
  <c r="LN30" i="43"/>
  <c r="LN31" i="43"/>
  <c r="LN32" i="43"/>
  <c r="LN33" i="43"/>
  <c r="LN55" i="43"/>
  <c r="LN57" i="43"/>
  <c r="LN58" i="43"/>
  <c r="LN64" i="43"/>
  <c r="LN62" i="43"/>
  <c r="LN60" i="43"/>
  <c r="LN54" i="43"/>
  <c r="LN52" i="43"/>
  <c r="LN50" i="43"/>
  <c r="LN48" i="43"/>
  <c r="LN46" i="43"/>
  <c r="LN44" i="43"/>
  <c r="LN42" i="43"/>
  <c r="LN40" i="43"/>
  <c r="LN38" i="43"/>
  <c r="LN36" i="43"/>
  <c r="LN34" i="43"/>
  <c r="LN26" i="43"/>
  <c r="LN28" i="43"/>
  <c r="LN56" i="43"/>
  <c r="LN65" i="43"/>
  <c r="LN66" i="43"/>
  <c r="LN67" i="43"/>
  <c r="KE18" i="43"/>
  <c r="KF18" i="43" s="1"/>
  <c r="KE6" i="43" s="1"/>
  <c r="BA19" i="43"/>
  <c r="BA23" i="43"/>
  <c r="BA26" i="43"/>
  <c r="BA28" i="43"/>
  <c r="BA30" i="43"/>
  <c r="BA20" i="43"/>
  <c r="BA24" i="43"/>
  <c r="BA36" i="43"/>
  <c r="BA38" i="43"/>
  <c r="BA40" i="43"/>
  <c r="BA42" i="43"/>
  <c r="BA44" i="43"/>
  <c r="BA46" i="43"/>
  <c r="BA67" i="43"/>
  <c r="BA59" i="43"/>
  <c r="BA57" i="43"/>
  <c r="BA32" i="43"/>
  <c r="BA34" i="43"/>
  <c r="BA49" i="43"/>
  <c r="BA51" i="43"/>
  <c r="BA53" i="43"/>
  <c r="BA55" i="43"/>
  <c r="BA47" i="43"/>
  <c r="BA48" i="43"/>
  <c r="BA61" i="43"/>
  <c r="BA63" i="43"/>
  <c r="BA64" i="43"/>
  <c r="BA21" i="43"/>
  <c r="BA25" i="43"/>
  <c r="BA27" i="43"/>
  <c r="BA29" i="43"/>
  <c r="BA22" i="43"/>
  <c r="BA35" i="43"/>
  <c r="BA37" i="43"/>
  <c r="BA39" i="43"/>
  <c r="BA41" i="43"/>
  <c r="BA43" i="43"/>
  <c r="BA45" i="43"/>
  <c r="BA66" i="43"/>
  <c r="BA58" i="43"/>
  <c r="BA56" i="43"/>
  <c r="BA31" i="43"/>
  <c r="BA33" i="43"/>
  <c r="BA50" i="43"/>
  <c r="BA52" i="43"/>
  <c r="BA54" i="43"/>
  <c r="BA60" i="43"/>
  <c r="BA62" i="43"/>
  <c r="BA65" i="43"/>
  <c r="CJ24" i="43"/>
  <c r="CJ23" i="43"/>
  <c r="CJ22" i="43"/>
  <c r="CJ21" i="43"/>
  <c r="CJ20" i="43"/>
  <c r="CJ19" i="43"/>
  <c r="CJ18" i="43"/>
  <c r="CJ65" i="43"/>
  <c r="CJ63" i="43"/>
  <c r="CJ61" i="43"/>
  <c r="CJ55" i="43"/>
  <c r="CJ53" i="43"/>
  <c r="CJ51" i="43"/>
  <c r="CJ49" i="43"/>
  <c r="CJ47" i="43"/>
  <c r="CJ45" i="43"/>
  <c r="CJ43" i="43"/>
  <c r="CJ41" i="43"/>
  <c r="CJ39" i="43"/>
  <c r="CJ37" i="43"/>
  <c r="CJ35" i="43"/>
  <c r="CJ31" i="43"/>
  <c r="CJ32" i="43"/>
  <c r="CJ33" i="43"/>
  <c r="CJ34" i="43"/>
  <c r="CJ59" i="43"/>
  <c r="CJ67" i="43"/>
  <c r="CJ64" i="43"/>
  <c r="CJ62" i="43"/>
  <c r="CJ60" i="43"/>
  <c r="CJ54" i="43"/>
  <c r="CJ52" i="43"/>
  <c r="CJ50" i="43"/>
  <c r="CJ48" i="43"/>
  <c r="CJ46" i="43"/>
  <c r="CJ44" i="43"/>
  <c r="CJ42" i="43"/>
  <c r="CJ40" i="43"/>
  <c r="CJ38" i="43"/>
  <c r="CJ36" i="43"/>
  <c r="CJ25" i="43"/>
  <c r="CJ26" i="43"/>
  <c r="CJ27" i="43"/>
  <c r="CJ28" i="43"/>
  <c r="CJ29" i="43"/>
  <c r="CJ30" i="43"/>
  <c r="CJ56" i="43"/>
  <c r="CJ57" i="43"/>
  <c r="CJ58" i="43"/>
  <c r="CJ66" i="43"/>
  <c r="BA18" i="43"/>
  <c r="J66" i="43"/>
  <c r="L66" i="43"/>
  <c r="J64" i="43"/>
  <c r="L64" i="43"/>
  <c r="J62" i="43"/>
  <c r="L62" i="43"/>
  <c r="J60" i="43"/>
  <c r="L60" i="43"/>
  <c r="J58" i="43"/>
  <c r="L58" i="43"/>
  <c r="J56" i="43"/>
  <c r="L56" i="43"/>
  <c r="J47" i="43"/>
  <c r="L47" i="43"/>
  <c r="J67" i="43"/>
  <c r="L67" i="43"/>
  <c r="J65" i="43"/>
  <c r="L65" i="43"/>
  <c r="J63" i="43"/>
  <c r="L63" i="43"/>
  <c r="J61" i="43"/>
  <c r="L61" i="43"/>
  <c r="J59" i="43"/>
  <c r="L59" i="43"/>
  <c r="J57" i="43"/>
  <c r="L57" i="43"/>
  <c r="J55" i="43"/>
  <c r="L55" i="43"/>
  <c r="J41" i="43"/>
  <c r="L41" i="43"/>
  <c r="FD18" i="43"/>
  <c r="IP18" i="43"/>
  <c r="IG18" i="43"/>
  <c r="HX18" i="43"/>
  <c r="HF18" i="43"/>
  <c r="FV18" i="43"/>
  <c r="EU18" i="43"/>
  <c r="HO18" i="43"/>
  <c r="GE18" i="43"/>
  <c r="GN18" i="43"/>
  <c r="FM18" i="43"/>
  <c r="JH18" i="43"/>
  <c r="IY18" i="43"/>
  <c r="EL18" i="43"/>
  <c r="GW18" i="43"/>
  <c r="AX50" i="43"/>
  <c r="FN18" i="43"/>
  <c r="FI18" i="43"/>
  <c r="FJ18" i="43" s="1"/>
  <c r="FI6" i="43" s="1"/>
  <c r="FL18" i="43"/>
  <c r="JG18" i="43"/>
  <c r="JI18" i="43"/>
  <c r="JD18" i="43"/>
  <c r="JE18" i="43" s="1"/>
  <c r="JD6" i="43" s="1"/>
  <c r="EK18" i="43"/>
  <c r="EM18" i="43"/>
  <c r="EH18" i="43"/>
  <c r="EI18" i="43" s="1"/>
  <c r="EH6" i="43" s="1"/>
  <c r="EE18" i="43"/>
  <c r="ED18" i="43"/>
  <c r="GX18" i="43"/>
  <c r="GS18" i="43"/>
  <c r="GT18" i="43" s="1"/>
  <c r="GS6" i="43" s="1"/>
  <c r="GV18" i="43"/>
  <c r="IZ18" i="43"/>
  <c r="IU18" i="43"/>
  <c r="IV18" i="43" s="1"/>
  <c r="IU6" i="43" s="1"/>
  <c r="IX18" i="43"/>
  <c r="FU18" i="43"/>
  <c r="FW18" i="43"/>
  <c r="FR18" i="43"/>
  <c r="FS18" i="43" s="1"/>
  <c r="FR6" i="43" s="1"/>
  <c r="FC18" i="43"/>
  <c r="FE18" i="43"/>
  <c r="EZ18" i="43"/>
  <c r="FA18" i="43" s="1"/>
  <c r="EZ6" i="43" s="1"/>
  <c r="EV18" i="43"/>
  <c r="EQ18" i="43"/>
  <c r="ER18" i="43" s="1"/>
  <c r="EQ6" i="43" s="1"/>
  <c r="ET18" i="43"/>
  <c r="IO18" i="43"/>
  <c r="IQ18" i="43"/>
  <c r="IL18" i="43"/>
  <c r="IM18" i="43" s="1"/>
  <c r="IL6" i="43" s="1"/>
  <c r="IH18" i="43"/>
  <c r="IC18" i="43"/>
  <c r="ID18" i="43" s="1"/>
  <c r="IC6" i="43" s="1"/>
  <c r="IF18" i="43"/>
  <c r="HW18" i="43"/>
  <c r="HY18" i="43"/>
  <c r="HT18" i="43"/>
  <c r="HU18" i="43" s="1"/>
  <c r="HT6" i="43" s="1"/>
  <c r="HP18" i="43"/>
  <c r="HK18" i="43"/>
  <c r="HL18" i="43" s="1"/>
  <c r="HK6" i="43" s="1"/>
  <c r="HN18" i="43"/>
  <c r="HE18" i="43"/>
  <c r="HG18" i="43"/>
  <c r="HB18" i="43"/>
  <c r="HC18" i="43" s="1"/>
  <c r="HB6" i="43" s="1"/>
  <c r="GF18" i="43"/>
  <c r="GA18" i="43"/>
  <c r="GB18" i="43" s="1"/>
  <c r="GA6" i="43" s="1"/>
  <c r="GD18" i="43"/>
  <c r="GM18" i="43"/>
  <c r="GO18" i="43"/>
  <c r="GJ18" i="43"/>
  <c r="GK18" i="43" s="1"/>
  <c r="GJ6" i="43" s="1"/>
  <c r="AY48" i="43"/>
  <c r="L48" i="43" s="1"/>
  <c r="J46" i="43"/>
  <c r="L46" i="43"/>
  <c r="AY42" i="43"/>
  <c r="L42" i="43" s="1"/>
  <c r="J40" i="43"/>
  <c r="L40" i="43"/>
  <c r="J39" i="43"/>
  <c r="L39" i="43"/>
  <c r="J33" i="43"/>
  <c r="L33" i="43"/>
  <c r="J32" i="43"/>
  <c r="L32" i="43"/>
  <c r="EA18" i="43"/>
  <c r="DX18" i="43"/>
  <c r="DW18" i="43"/>
  <c r="DT18" i="43"/>
  <c r="DQ18" i="43"/>
  <c r="DP18" i="43"/>
  <c r="DM18" i="43"/>
  <c r="DJ18" i="43"/>
  <c r="DI18" i="43"/>
  <c r="DF18" i="43"/>
  <c r="DC18" i="43"/>
  <c r="DB18" i="43"/>
  <c r="CY18" i="43"/>
  <c r="CV18" i="43"/>
  <c r="CU18" i="43"/>
  <c r="CR18" i="43"/>
  <c r="CO18" i="43"/>
  <c r="CN18" i="43"/>
  <c r="CH18" i="43"/>
  <c r="CG18" i="43"/>
  <c r="CK18" i="43"/>
  <c r="CD18" i="43"/>
  <c r="CA18" i="43"/>
  <c r="BZ18" i="43"/>
  <c r="BT18" i="43"/>
  <c r="BS18" i="43"/>
  <c r="BW18" i="43"/>
  <c r="BP18" i="43"/>
  <c r="BM18" i="43"/>
  <c r="BL18" i="43"/>
  <c r="BE18" i="43"/>
  <c r="BF18" i="43"/>
  <c r="BI18" i="43"/>
  <c r="BB18" i="43"/>
  <c r="AY19" i="43"/>
  <c r="J19" i="43" s="1"/>
  <c r="AX20" i="43"/>
  <c r="BC18" i="43" l="1"/>
  <c r="BC22" i="43"/>
  <c r="BC19" i="43"/>
  <c r="BC25" i="43"/>
  <c r="BC38" i="43"/>
  <c r="BC50" i="43"/>
  <c r="BC51" i="43"/>
  <c r="BC45" i="43"/>
  <c r="BC47" i="43"/>
  <c r="BC49" i="43"/>
  <c r="BC52" i="43"/>
  <c r="BC54" i="43"/>
  <c r="BC57" i="43"/>
  <c r="BC59" i="43"/>
  <c r="BC56" i="43"/>
  <c r="BC20" i="43"/>
  <c r="BC21" i="43"/>
  <c r="BC23" i="43"/>
  <c r="BC24" i="43"/>
  <c r="BC26" i="43"/>
  <c r="BC27" i="43"/>
  <c r="BC28" i="43"/>
  <c r="BC29" i="43"/>
  <c r="BC30" i="43"/>
  <c r="BC31" i="43"/>
  <c r="BC32" i="43"/>
  <c r="BC33" i="43"/>
  <c r="BC34" i="43"/>
  <c r="BC35" i="43"/>
  <c r="BC36" i="43"/>
  <c r="BC37" i="43"/>
  <c r="BC39" i="43"/>
  <c r="BC41" i="43"/>
  <c r="BC42" i="43"/>
  <c r="BC43" i="43"/>
  <c r="BC40" i="43"/>
  <c r="BC53" i="43"/>
  <c r="BC44" i="43"/>
  <c r="BC46" i="43"/>
  <c r="BC48" i="43"/>
  <c r="BC58" i="43"/>
  <c r="BC60" i="43"/>
  <c r="BC62" i="43"/>
  <c r="BC64" i="43"/>
  <c r="BC67" i="43"/>
  <c r="BC55" i="43"/>
  <c r="BC61" i="43"/>
  <c r="BC63" i="43"/>
  <c r="BC65" i="43"/>
  <c r="BC66" i="43"/>
  <c r="CE18" i="43"/>
  <c r="CE19" i="43"/>
  <c r="CE38" i="43"/>
  <c r="CE39" i="43"/>
  <c r="CE50" i="43"/>
  <c r="CE51" i="43"/>
  <c r="CE52" i="43"/>
  <c r="CE44" i="43"/>
  <c r="CE46" i="43"/>
  <c r="CE48" i="43"/>
  <c r="CE53" i="43"/>
  <c r="CE55" i="43"/>
  <c r="CE56" i="43"/>
  <c r="CE58" i="43"/>
  <c r="CE54" i="43"/>
  <c r="CE21" i="43"/>
  <c r="CE23" i="43"/>
  <c r="CE24" i="43"/>
  <c r="CE31" i="43"/>
  <c r="CE32" i="43"/>
  <c r="CE33" i="43"/>
  <c r="CE34" i="43"/>
  <c r="CE35" i="43"/>
  <c r="CE36" i="43"/>
  <c r="CE37" i="43"/>
  <c r="CE40" i="43"/>
  <c r="CE41" i="43"/>
  <c r="CE42" i="43"/>
  <c r="CE43" i="43"/>
  <c r="CE45" i="43"/>
  <c r="CE47" i="43"/>
  <c r="CE49" i="43"/>
  <c r="CE57" i="43"/>
  <c r="CE59" i="43"/>
  <c r="CE61" i="43"/>
  <c r="CE63" i="43"/>
  <c r="CE66" i="43"/>
  <c r="CE64" i="43"/>
  <c r="CE60" i="43"/>
  <c r="CE62" i="43"/>
  <c r="CE65" i="43"/>
  <c r="CE67" i="43"/>
  <c r="CE22" i="43"/>
  <c r="CE25" i="43"/>
  <c r="CE29" i="43"/>
  <c r="CE27" i="43"/>
  <c r="CE20" i="43"/>
  <c r="CE30" i="43"/>
  <c r="CE28" i="43"/>
  <c r="CE26" i="43"/>
  <c r="CS18" i="43"/>
  <c r="CS25" i="43"/>
  <c r="CS27" i="43"/>
  <c r="CS29" i="43"/>
  <c r="CS32" i="43"/>
  <c r="CS34" i="43"/>
  <c r="CS36" i="43"/>
  <c r="CS44" i="43"/>
  <c r="CS45" i="43"/>
  <c r="CS46" i="43"/>
  <c r="CS47" i="43"/>
  <c r="CS48" i="43"/>
  <c r="CS49" i="43"/>
  <c r="CS41" i="43"/>
  <c r="CS43" i="43"/>
  <c r="CS51" i="43"/>
  <c r="CS53" i="43"/>
  <c r="CS60" i="43"/>
  <c r="CS61" i="43"/>
  <c r="CS62" i="43"/>
  <c r="CS63" i="43"/>
  <c r="CS19" i="43"/>
  <c r="CS20" i="43"/>
  <c r="CS22" i="43"/>
  <c r="CS26" i="43"/>
  <c r="CS28" i="43"/>
  <c r="CS30" i="43"/>
  <c r="CS31" i="43"/>
  <c r="CS33" i="43"/>
  <c r="CS35" i="43"/>
  <c r="CS37" i="43"/>
  <c r="CS38" i="43"/>
  <c r="CS39" i="43"/>
  <c r="CS40" i="43"/>
  <c r="CS42" i="43"/>
  <c r="CS50" i="43"/>
  <c r="CS52" i="43"/>
  <c r="CS55" i="43"/>
  <c r="CS54" i="43"/>
  <c r="CS64" i="43"/>
  <c r="CS56" i="43"/>
  <c r="CS57" i="43"/>
  <c r="CS58" i="43"/>
  <c r="CS59" i="43"/>
  <c r="CS66" i="43"/>
  <c r="CS67" i="43"/>
  <c r="CS65" i="43"/>
  <c r="CS21" i="43"/>
  <c r="CS24" i="43"/>
  <c r="CS23" i="43"/>
  <c r="LV6" i="43"/>
  <c r="JT6" i="43"/>
  <c r="HR6" i="43"/>
  <c r="GZ6" i="43"/>
  <c r="GH6" i="43"/>
  <c r="EO6" i="43"/>
  <c r="EX6" i="43"/>
  <c r="FP6" i="43"/>
  <c r="DY6" i="43"/>
  <c r="CW6" i="43"/>
  <c r="DK6" i="43"/>
  <c r="BG6" i="43"/>
  <c r="BN6" i="43"/>
  <c r="CB6" i="43"/>
  <c r="KC6" i="43"/>
  <c r="KU6" i="43"/>
  <c r="HI6" i="43"/>
  <c r="IS6" i="43"/>
  <c r="FY6" i="43"/>
  <c r="FG6" i="43"/>
  <c r="BQ18" i="43"/>
  <c r="BQ19" i="43"/>
  <c r="BQ27" i="43"/>
  <c r="BQ29" i="43"/>
  <c r="BQ31" i="43"/>
  <c r="BQ33" i="43"/>
  <c r="BQ35" i="43"/>
  <c r="BQ37" i="43"/>
  <c r="BQ39" i="43"/>
  <c r="BQ44" i="43"/>
  <c r="BQ45" i="43"/>
  <c r="BQ46" i="43"/>
  <c r="BQ47" i="43"/>
  <c r="BQ48" i="43"/>
  <c r="BQ49" i="43"/>
  <c r="BQ40" i="43"/>
  <c r="BQ42" i="43"/>
  <c r="BQ50" i="43"/>
  <c r="BQ53" i="43"/>
  <c r="BQ60" i="43"/>
  <c r="BQ61" i="43"/>
  <c r="BQ62" i="43"/>
  <c r="BQ63" i="43"/>
  <c r="BQ55" i="43"/>
  <c r="BQ21" i="43"/>
  <c r="BQ23" i="43"/>
  <c r="BQ24" i="43"/>
  <c r="BQ25" i="43"/>
  <c r="BQ26" i="43"/>
  <c r="BQ28" i="43"/>
  <c r="BQ30" i="43"/>
  <c r="BQ32" i="43"/>
  <c r="BQ34" i="43"/>
  <c r="BQ36" i="43"/>
  <c r="BQ38" i="43"/>
  <c r="BQ41" i="43"/>
  <c r="BQ43" i="43"/>
  <c r="BQ51" i="43"/>
  <c r="BQ52" i="43"/>
  <c r="BQ56" i="43"/>
  <c r="BQ54" i="43"/>
  <c r="BQ65" i="43"/>
  <c r="BQ57" i="43"/>
  <c r="BQ58" i="43"/>
  <c r="BQ59" i="43"/>
  <c r="BQ66" i="43"/>
  <c r="BQ67" i="43"/>
  <c r="BQ64" i="43"/>
  <c r="BQ20" i="43"/>
  <c r="BQ22" i="43"/>
  <c r="DG18" i="43"/>
  <c r="DG39" i="43"/>
  <c r="DG50" i="43"/>
  <c r="DG45" i="43"/>
  <c r="DG47" i="43"/>
  <c r="DG49" i="43"/>
  <c r="DG53" i="43"/>
  <c r="DG57" i="43"/>
  <c r="DG59" i="43"/>
  <c r="DG55" i="43"/>
  <c r="DG19" i="43"/>
  <c r="DG20" i="43"/>
  <c r="DG22" i="43"/>
  <c r="DG31" i="43"/>
  <c r="DG32" i="43"/>
  <c r="DG33" i="43"/>
  <c r="DG34" i="43"/>
  <c r="DG35" i="43"/>
  <c r="DG36" i="43"/>
  <c r="DG37" i="43"/>
  <c r="DG40" i="43"/>
  <c r="DG41" i="43"/>
  <c r="DG42" i="43"/>
  <c r="DG43" i="43"/>
  <c r="DG38" i="43"/>
  <c r="DG51" i="43"/>
  <c r="DG44" i="43"/>
  <c r="DG46" i="43"/>
  <c r="DG48" i="43"/>
  <c r="DG52" i="43"/>
  <c r="DG54" i="43"/>
  <c r="DG56" i="43"/>
  <c r="DG58" i="43"/>
  <c r="DG60" i="43"/>
  <c r="DG62" i="43"/>
  <c r="DG67" i="43"/>
  <c r="DG61" i="43"/>
  <c r="DG63" i="43"/>
  <c r="DG64" i="43"/>
  <c r="DG65" i="43"/>
  <c r="DG66" i="43"/>
  <c r="DG29" i="43"/>
  <c r="DG27" i="43"/>
  <c r="DG25" i="43"/>
  <c r="DG24" i="43"/>
  <c r="DG30" i="43"/>
  <c r="DG28" i="43"/>
  <c r="DG26" i="43"/>
  <c r="DG23" i="43"/>
  <c r="DG21" i="43"/>
  <c r="DU18" i="43"/>
  <c r="DU25" i="43"/>
  <c r="DU27" i="43"/>
  <c r="DU29" i="43"/>
  <c r="DU31" i="43"/>
  <c r="DU33" i="43"/>
  <c r="DU35" i="43"/>
  <c r="DU37" i="43"/>
  <c r="DU44" i="43"/>
  <c r="DU45" i="43"/>
  <c r="DU46" i="43"/>
  <c r="DU47" i="43"/>
  <c r="DU48" i="43"/>
  <c r="DU49" i="43"/>
  <c r="DU38" i="43"/>
  <c r="DU40" i="43"/>
  <c r="DU42" i="43"/>
  <c r="DU50" i="43"/>
  <c r="DU51" i="43"/>
  <c r="DU52" i="43"/>
  <c r="DU54" i="43"/>
  <c r="DU60" i="43"/>
  <c r="DU61" i="43"/>
  <c r="DU62" i="43"/>
  <c r="DU63" i="43"/>
  <c r="DU19" i="43"/>
  <c r="DU20" i="43"/>
  <c r="DU22" i="43"/>
  <c r="DU26" i="43"/>
  <c r="DU28" i="43"/>
  <c r="DU30" i="43"/>
  <c r="DU32" i="43"/>
  <c r="DU34" i="43"/>
  <c r="DU36" i="43"/>
  <c r="DU39" i="43"/>
  <c r="DU41" i="43"/>
  <c r="DU43" i="43"/>
  <c r="DU53" i="43"/>
  <c r="DU65" i="43"/>
  <c r="DU55" i="43"/>
  <c r="DU56" i="43"/>
  <c r="DU57" i="43"/>
  <c r="DU58" i="43"/>
  <c r="DU59" i="43"/>
  <c r="DU66" i="43"/>
  <c r="DU67" i="43"/>
  <c r="DU64" i="43"/>
  <c r="DU23" i="43"/>
  <c r="DU24" i="43"/>
  <c r="DU21" i="43"/>
  <c r="BJ18" i="43"/>
  <c r="BJ20" i="43"/>
  <c r="BJ25" i="43"/>
  <c r="BJ24" i="43"/>
  <c r="BJ26" i="43"/>
  <c r="BJ28" i="43"/>
  <c r="BJ30" i="43"/>
  <c r="BJ32" i="43"/>
  <c r="BJ34" i="43"/>
  <c r="BJ36" i="43"/>
  <c r="BJ40" i="43"/>
  <c r="BJ51" i="43"/>
  <c r="BJ42" i="43"/>
  <c r="BJ22" i="43"/>
  <c r="BJ27" i="43"/>
  <c r="BJ29" i="43"/>
  <c r="BJ31" i="43"/>
  <c r="BJ33" i="43"/>
  <c r="BJ35" i="43"/>
  <c r="BJ37" i="43"/>
  <c r="BJ38" i="43"/>
  <c r="BJ44" i="43"/>
  <c r="BJ45" i="43"/>
  <c r="BJ46" i="43"/>
  <c r="BJ47" i="43"/>
  <c r="BJ48" i="43"/>
  <c r="BJ49" i="43"/>
  <c r="BJ50" i="43"/>
  <c r="BJ39" i="43"/>
  <c r="BJ41" i="43"/>
  <c r="BJ43" i="43"/>
  <c r="BJ52" i="43"/>
  <c r="BJ53" i="43"/>
  <c r="BJ55" i="43"/>
  <c r="BJ56" i="43"/>
  <c r="BJ60" i="43"/>
  <c r="BJ61" i="43"/>
  <c r="BJ63" i="43"/>
  <c r="BJ64" i="43"/>
  <c r="BJ65" i="43"/>
  <c r="BJ58" i="43"/>
  <c r="BJ67" i="43"/>
  <c r="BJ62" i="43"/>
  <c r="BJ54" i="43"/>
  <c r="BJ57" i="43"/>
  <c r="BJ59" i="43"/>
  <c r="BJ66" i="43"/>
  <c r="BJ23" i="43"/>
  <c r="BJ21" i="43"/>
  <c r="BJ19" i="43"/>
  <c r="BX55" i="43"/>
  <c r="BX53" i="43"/>
  <c r="BX40" i="43"/>
  <c r="BX38" i="43"/>
  <c r="BX18" i="43"/>
  <c r="BX25" i="43"/>
  <c r="BX22" i="43"/>
  <c r="BX26" i="43"/>
  <c r="BX27" i="43"/>
  <c r="BX28" i="43"/>
  <c r="BX29" i="43"/>
  <c r="BX30" i="43"/>
  <c r="BX31" i="43"/>
  <c r="BX32" i="43"/>
  <c r="BX33" i="43"/>
  <c r="BX34" i="43"/>
  <c r="BX35" i="43"/>
  <c r="BX36" i="43"/>
  <c r="BX37" i="43"/>
  <c r="BX39" i="43"/>
  <c r="BX41" i="43"/>
  <c r="BX42" i="43"/>
  <c r="BX43" i="43"/>
  <c r="BX44" i="43"/>
  <c r="BX46" i="43"/>
  <c r="BX48" i="43"/>
  <c r="BX54" i="43"/>
  <c r="BX20" i="43"/>
  <c r="BX24" i="43"/>
  <c r="BX45" i="43"/>
  <c r="BX47" i="43"/>
  <c r="BX49" i="43"/>
  <c r="BX50" i="43"/>
  <c r="BX51" i="43"/>
  <c r="BX52" i="43"/>
  <c r="BX56" i="43"/>
  <c r="BX57" i="43"/>
  <c r="BX58" i="43"/>
  <c r="BX59" i="43"/>
  <c r="BX61" i="43"/>
  <c r="BX63" i="43"/>
  <c r="BX66" i="43"/>
  <c r="BX67" i="43"/>
  <c r="BX65" i="43"/>
  <c r="BX60" i="43"/>
  <c r="BX62" i="43"/>
  <c r="BX64" i="43"/>
  <c r="BX19" i="43"/>
  <c r="BX21" i="43"/>
  <c r="BX23" i="43"/>
  <c r="CL18" i="43"/>
  <c r="CL24" i="43"/>
  <c r="CL21" i="43"/>
  <c r="CL19" i="43"/>
  <c r="CL23" i="43"/>
  <c r="CL25" i="43"/>
  <c r="CL27" i="43"/>
  <c r="CL29" i="43"/>
  <c r="CL31" i="43"/>
  <c r="CL33" i="43"/>
  <c r="CL35" i="43"/>
  <c r="CL37" i="43"/>
  <c r="CL50" i="43"/>
  <c r="CL38" i="43"/>
  <c r="CL41" i="43"/>
  <c r="CL43" i="43"/>
  <c r="CL52" i="43"/>
  <c r="CL54" i="43"/>
  <c r="CL20" i="43"/>
  <c r="CL22" i="43"/>
  <c r="CL26" i="43"/>
  <c r="CL28" i="43"/>
  <c r="CL30" i="43"/>
  <c r="CL32" i="43"/>
  <c r="CL34" i="43"/>
  <c r="CL36" i="43"/>
  <c r="CL39" i="43"/>
  <c r="CL44" i="43"/>
  <c r="CL45" i="43"/>
  <c r="CL46" i="43"/>
  <c r="CL47" i="43"/>
  <c r="CL48" i="43"/>
  <c r="CL49" i="43"/>
  <c r="CL51" i="43"/>
  <c r="CL40" i="43"/>
  <c r="CL42" i="43"/>
  <c r="CL53" i="43"/>
  <c r="CL60" i="43"/>
  <c r="CL62" i="43"/>
  <c r="CL55" i="43"/>
  <c r="CL57" i="43"/>
  <c r="CL59" i="43"/>
  <c r="CL64" i="43"/>
  <c r="CL66" i="43"/>
  <c r="CL61" i="43"/>
  <c r="CL63" i="43"/>
  <c r="CL65" i="43"/>
  <c r="CL56" i="43"/>
  <c r="CL58" i="43"/>
  <c r="CL67" i="43"/>
  <c r="CZ64" i="43"/>
  <c r="CZ54" i="43"/>
  <c r="CZ52" i="43"/>
  <c r="CZ39" i="43"/>
  <c r="CZ18" i="43"/>
  <c r="CZ24" i="43"/>
  <c r="CZ19" i="43"/>
  <c r="CZ31" i="43"/>
  <c r="CZ32" i="43"/>
  <c r="CZ33" i="43"/>
  <c r="CZ34" i="43"/>
  <c r="CZ35" i="43"/>
  <c r="CZ36" i="43"/>
  <c r="CZ37" i="43"/>
  <c r="CZ40" i="43"/>
  <c r="CZ41" i="43"/>
  <c r="CZ42" i="43"/>
  <c r="CZ43" i="43"/>
  <c r="CZ45" i="43"/>
  <c r="CZ47" i="43"/>
  <c r="CZ49" i="43"/>
  <c r="CZ55" i="43"/>
  <c r="CZ21" i="43"/>
  <c r="CZ23" i="43"/>
  <c r="CZ25" i="43"/>
  <c r="CZ26" i="43"/>
  <c r="CZ27" i="43"/>
  <c r="CZ28" i="43"/>
  <c r="CZ29" i="43"/>
  <c r="CZ30" i="43"/>
  <c r="CZ38" i="43"/>
  <c r="CZ44" i="43"/>
  <c r="CZ46" i="43"/>
  <c r="CZ48" i="43"/>
  <c r="CZ50" i="43"/>
  <c r="CZ51" i="43"/>
  <c r="CZ53" i="43"/>
  <c r="CZ56" i="43"/>
  <c r="CZ57" i="43"/>
  <c r="CZ58" i="43"/>
  <c r="CZ59" i="43"/>
  <c r="CZ60" i="43"/>
  <c r="CZ62" i="43"/>
  <c r="CZ66" i="43"/>
  <c r="CZ67" i="43"/>
  <c r="CZ65" i="43"/>
  <c r="CZ61" i="43"/>
  <c r="CZ63" i="43"/>
  <c r="CZ20" i="43"/>
  <c r="CZ22" i="43"/>
  <c r="DN18" i="43"/>
  <c r="DN21" i="43"/>
  <c r="DN19" i="43"/>
  <c r="DN23" i="43"/>
  <c r="DN26" i="43"/>
  <c r="DN28" i="43"/>
  <c r="DN30" i="43"/>
  <c r="DN32" i="43"/>
  <c r="DN34" i="43"/>
  <c r="DN36" i="43"/>
  <c r="DN38" i="43"/>
  <c r="DN39" i="43"/>
  <c r="DN40" i="43"/>
  <c r="DN42" i="43"/>
  <c r="DN52" i="43"/>
  <c r="DN53" i="43"/>
  <c r="DN55" i="43"/>
  <c r="DN54" i="43"/>
  <c r="DN24" i="43"/>
  <c r="DN25" i="43"/>
  <c r="DN27" i="43"/>
  <c r="DN29" i="43"/>
  <c r="DN31" i="43"/>
  <c r="DN33" i="43"/>
  <c r="DN35" i="43"/>
  <c r="DN37" i="43"/>
  <c r="DN44" i="43"/>
  <c r="DN45" i="43"/>
  <c r="DN46" i="43"/>
  <c r="DN47" i="43"/>
  <c r="DN48" i="43"/>
  <c r="DN49" i="43"/>
  <c r="DN50" i="43"/>
  <c r="DN41" i="43"/>
  <c r="DN43" i="43"/>
  <c r="DN51" i="43"/>
  <c r="DN60" i="43"/>
  <c r="DN61" i="43"/>
  <c r="DN63" i="43"/>
  <c r="DN65" i="43"/>
  <c r="DN56" i="43"/>
  <c r="DN58" i="43"/>
  <c r="DN67" i="43"/>
  <c r="DN62" i="43"/>
  <c r="DN64" i="43"/>
  <c r="DN57" i="43"/>
  <c r="DN59" i="43"/>
  <c r="DN66" i="43"/>
  <c r="DN22" i="43"/>
  <c r="DN20" i="43"/>
  <c r="EB55" i="43"/>
  <c r="EB38" i="43"/>
  <c r="EB18" i="43"/>
  <c r="EB24" i="43"/>
  <c r="EB19" i="43"/>
  <c r="EB25" i="43"/>
  <c r="EB26" i="43"/>
  <c r="EB27" i="43"/>
  <c r="EB28" i="43"/>
  <c r="EB29" i="43"/>
  <c r="EB30" i="43"/>
  <c r="EB31" i="43"/>
  <c r="EB32" i="43"/>
  <c r="EB33" i="43"/>
  <c r="EB34" i="43"/>
  <c r="EB35" i="43"/>
  <c r="EB36" i="43"/>
  <c r="EB37" i="43"/>
  <c r="EB40" i="43"/>
  <c r="EB41" i="43"/>
  <c r="EB42" i="43"/>
  <c r="EB43" i="43"/>
  <c r="EB44" i="43"/>
  <c r="EB46" i="43"/>
  <c r="EB48" i="43"/>
  <c r="EB51" i="43"/>
  <c r="EB52" i="43"/>
  <c r="EB21" i="43"/>
  <c r="EB23" i="43"/>
  <c r="EB39" i="43"/>
  <c r="EB45" i="43"/>
  <c r="EB47" i="43"/>
  <c r="EB49" i="43"/>
  <c r="EB50" i="43"/>
  <c r="EB53" i="43"/>
  <c r="EB54" i="43"/>
  <c r="EB56" i="43"/>
  <c r="EB57" i="43"/>
  <c r="EB58" i="43"/>
  <c r="EB59" i="43"/>
  <c r="EB61" i="43"/>
  <c r="EB63" i="43"/>
  <c r="EB66" i="43"/>
  <c r="EB67" i="43"/>
  <c r="EB64" i="43"/>
  <c r="EB65" i="43"/>
  <c r="EB60" i="43"/>
  <c r="EB62" i="43"/>
  <c r="EB20" i="43"/>
  <c r="EB22" i="43"/>
  <c r="LM6" i="43"/>
  <c r="ME6" i="43"/>
  <c r="JK6" i="43"/>
  <c r="IA6" i="43"/>
  <c r="LD6" i="43"/>
  <c r="JB6" i="43"/>
  <c r="KL6" i="43"/>
  <c r="IJ6" i="43"/>
  <c r="EF6" i="43"/>
  <c r="DR6" i="43"/>
  <c r="CP6" i="43"/>
  <c r="DD6" i="43"/>
  <c r="BU6" i="43"/>
  <c r="AZ6" i="43"/>
  <c r="CI6" i="43"/>
  <c r="AX51" i="43"/>
  <c r="AY50" i="43"/>
  <c r="L50" i="43" s="1"/>
  <c r="J48" i="43"/>
  <c r="AY49" i="43"/>
  <c r="J42" i="43"/>
  <c r="AY43" i="43"/>
  <c r="L43" i="43" s="1"/>
  <c r="AY34" i="43"/>
  <c r="L34" i="43" s="1"/>
  <c r="L19" i="43"/>
  <c r="AY20" i="43"/>
  <c r="AX21" i="43"/>
  <c r="EA6" i="43" l="1"/>
  <c r="DM6" i="43"/>
  <c r="CY6" i="43"/>
  <c r="CK6" i="43"/>
  <c r="BW6" i="43"/>
  <c r="BI6" i="43"/>
  <c r="DT6" i="43"/>
  <c r="DF6" i="43"/>
  <c r="BP6" i="43"/>
  <c r="CR6" i="43"/>
  <c r="CD6" i="43"/>
  <c r="BB6" i="43"/>
  <c r="J49" i="43"/>
  <c r="L49" i="43"/>
  <c r="AY51" i="43"/>
  <c r="J50" i="43"/>
  <c r="AX52" i="43"/>
  <c r="AX22" i="43"/>
  <c r="J43" i="43"/>
  <c r="AY44" i="43"/>
  <c r="L44" i="43" s="1"/>
  <c r="J34" i="43"/>
  <c r="AY35" i="43"/>
  <c r="L35" i="43" s="1"/>
  <c r="AY21" i="43"/>
  <c r="L21" i="43" s="1"/>
  <c r="J20" i="43"/>
  <c r="L20" i="43"/>
  <c r="J51" i="43" l="1"/>
  <c r="L51" i="43"/>
  <c r="AX53" i="43"/>
  <c r="AY52" i="43"/>
  <c r="AX23" i="43"/>
  <c r="J44" i="43"/>
  <c r="AY45" i="43"/>
  <c r="J35" i="43"/>
  <c r="AY36" i="43"/>
  <c r="L36" i="43" s="1"/>
  <c r="J21" i="43"/>
  <c r="AM9" i="43"/>
  <c r="AS9" i="43"/>
  <c r="AY22" i="43"/>
  <c r="O8" i="43"/>
  <c r="AS7" i="43"/>
  <c r="AS8" i="43"/>
  <c r="AM7" i="43"/>
  <c r="AM8" i="43"/>
  <c r="J45" i="43" l="1"/>
  <c r="L45" i="43"/>
  <c r="J52" i="43"/>
  <c r="L52" i="43"/>
  <c r="AX54" i="43"/>
  <c r="AY53" i="43"/>
  <c r="AX24" i="43"/>
  <c r="J36" i="43"/>
  <c r="AY37" i="43"/>
  <c r="L37" i="43" s="1"/>
  <c r="R9" i="43"/>
  <c r="P9" i="43"/>
  <c r="U9" i="43"/>
  <c r="O9" i="43"/>
  <c r="W9" i="43"/>
  <c r="S9" i="43"/>
  <c r="V9" i="43"/>
  <c r="Q9" i="43"/>
  <c r="X9" i="43"/>
  <c r="T9" i="43"/>
  <c r="AT9" i="43"/>
  <c r="AO9" i="43"/>
  <c r="AC9" i="43"/>
  <c r="AK9" i="43"/>
  <c r="AI9" i="43"/>
  <c r="AQ9" i="43"/>
  <c r="AE9" i="43"/>
  <c r="AG9" i="43"/>
  <c r="AU9" i="43"/>
  <c r="AP9" i="43"/>
  <c r="AD9" i="43"/>
  <c r="AL9" i="43"/>
  <c r="AF9" i="43"/>
  <c r="AR9" i="43"/>
  <c r="AB9" i="43"/>
  <c r="AV9" i="43"/>
  <c r="AH9" i="43"/>
  <c r="AJ9" i="43"/>
  <c r="AN9" i="43"/>
  <c r="W7" i="43"/>
  <c r="L22" i="43"/>
  <c r="J22" i="43"/>
  <c r="W8" i="43"/>
  <c r="AY23" i="43"/>
  <c r="L23" i="43" s="1"/>
  <c r="Q8" i="43"/>
  <c r="O7" i="43"/>
  <c r="AU8" i="43"/>
  <c r="AG8" i="43"/>
  <c r="Q7" i="43"/>
  <c r="AU7" i="43"/>
  <c r="AH7" i="43"/>
  <c r="AG7" i="43"/>
  <c r="AH8" i="43"/>
  <c r="AN8" i="43"/>
  <c r="AN7" i="43"/>
  <c r="AF8" i="43"/>
  <c r="AF7" i="43"/>
  <c r="AR8" i="43"/>
  <c r="AR7" i="43"/>
  <c r="AO7" i="43"/>
  <c r="AO8" i="43"/>
  <c r="AB8" i="43"/>
  <c r="AB7" i="43"/>
  <c r="S8" i="43"/>
  <c r="S7" i="43"/>
  <c r="AC7" i="43"/>
  <c r="AC8" i="43"/>
  <c r="AL8" i="43"/>
  <c r="AL7" i="43"/>
  <c r="AE7" i="43"/>
  <c r="AE8" i="43"/>
  <c r="AI8" i="43"/>
  <c r="AI7" i="43"/>
  <c r="AK8" i="43"/>
  <c r="AK7" i="43"/>
  <c r="X7" i="43"/>
  <c r="X8" i="43"/>
  <c r="P7" i="43"/>
  <c r="P8" i="43"/>
  <c r="T7" i="43"/>
  <c r="T8" i="43"/>
  <c r="R8" i="43"/>
  <c r="R7" i="43"/>
  <c r="AV7" i="43"/>
  <c r="AV8" i="43"/>
  <c r="AD8" i="43"/>
  <c r="AD7" i="43"/>
  <c r="AJ7" i="43"/>
  <c r="AJ8" i="43"/>
  <c r="AT8" i="43"/>
  <c r="AT7" i="43"/>
  <c r="V8" i="43"/>
  <c r="V7" i="43"/>
  <c r="AQ7" i="43"/>
  <c r="AQ8" i="43"/>
  <c r="AP8" i="43"/>
  <c r="AP7" i="43"/>
  <c r="U8" i="43"/>
  <c r="U7" i="43"/>
  <c r="J53" i="43" l="1"/>
  <c r="L53" i="43"/>
  <c r="AY54" i="43"/>
  <c r="J37" i="43"/>
  <c r="AY38" i="43"/>
  <c r="AY24" i="43"/>
  <c r="L24" i="43" s="1"/>
  <c r="J23" i="43"/>
  <c r="J38" i="43" l="1"/>
  <c r="L38" i="43"/>
  <c r="J54" i="43"/>
  <c r="L54" i="43"/>
  <c r="AA9" i="43"/>
  <c r="AA8" i="43"/>
  <c r="AA7" i="43"/>
  <c r="Z9" i="43"/>
  <c r="AY25" i="43"/>
  <c r="L25" i="43" s="1"/>
  <c r="J24" i="43"/>
  <c r="Z8" i="43"/>
  <c r="Z7" i="43"/>
  <c r="AY26" i="43" l="1"/>
  <c r="J25" i="43"/>
  <c r="J26" i="43" l="1"/>
  <c r="L26" i="43"/>
  <c r="Y7" i="43"/>
  <c r="AY27" i="43"/>
  <c r="L27" i="43" s="1"/>
  <c r="N9" i="43"/>
  <c r="N7" i="43"/>
  <c r="N8" i="43"/>
  <c r="Y9" i="43" l="1"/>
  <c r="Y8" i="43"/>
  <c r="M9" i="43"/>
  <c r="M8" i="43"/>
  <c r="M7" i="43"/>
  <c r="J27" i="43"/>
  <c r="AY28" i="43"/>
  <c r="L28" i="43" s="1"/>
  <c r="J28" i="43" l="1"/>
  <c r="AY29" i="43"/>
  <c r="L29" i="43" s="1"/>
  <c r="J29" i="43" l="1"/>
  <c r="AY30" i="43"/>
  <c r="L30" i="43" s="1"/>
  <c r="J30" i="43" l="1"/>
  <c r="AY31" i="43"/>
  <c r="J31" i="43" l="1"/>
  <c r="L31" i="4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Z6" authorId="0" shapeId="0" xr:uid="{00000000-0006-0000-0400-000001000000}">
      <text>
        <r>
          <rPr>
            <b/>
            <sz val="9"/>
            <color indexed="81"/>
            <rFont val="MS P ゴシック"/>
            <family val="3"/>
            <charset val="128"/>
          </rPr>
          <t>調査対象区画数：</t>
        </r>
        <r>
          <rPr>
            <sz val="9"/>
            <color indexed="81"/>
            <rFont val="MS P ゴシック"/>
            <family val="3"/>
            <charset val="128"/>
          </rPr>
          <t xml:space="preserve">
調査を行った行の調査対象区画に対して重複を排除してカウント</t>
        </r>
      </text>
    </comment>
    <comment ref="BB6" authorId="0" shapeId="0" xr:uid="{00000000-0006-0000-0400-000002000000}">
      <text>
        <r>
          <rPr>
            <b/>
            <sz val="9"/>
            <color indexed="81"/>
            <rFont val="MS P ゴシック"/>
            <family val="3"/>
            <charset val="128"/>
          </rPr>
          <t>基準不適合の区画数：</t>
        </r>
        <r>
          <rPr>
            <sz val="9"/>
            <color indexed="81"/>
            <rFont val="MS P ゴシック"/>
            <family val="3"/>
            <charset val="128"/>
          </rPr>
          <t xml:space="preserve">
基準超過区画の重複を排除してカウント</t>
        </r>
      </text>
    </comment>
    <comment ref="BD6" authorId="0" shapeId="0" xr:uid="{00000000-0006-0000-0400-000003000000}">
      <text>
        <r>
          <rPr>
            <b/>
            <sz val="9"/>
            <color indexed="81"/>
            <rFont val="MS P ゴシック"/>
            <family val="3"/>
            <charset val="128"/>
          </rPr>
          <t>最深調査深度：</t>
        </r>
        <r>
          <rPr>
            <sz val="9"/>
            <color indexed="81"/>
            <rFont val="MS P ゴシック"/>
            <family val="3"/>
            <charset val="128"/>
          </rPr>
          <t xml:space="preserve">
調査深度の最小値を表示する</t>
        </r>
      </text>
    </comment>
    <comment ref="BE6" authorId="0" shapeId="0" xr:uid="{00000000-0006-0000-0400-000004000000}">
      <text>
        <r>
          <rPr>
            <b/>
            <sz val="9"/>
            <color indexed="81"/>
            <rFont val="MS P ゴシック"/>
            <family val="3"/>
            <charset val="128"/>
          </rPr>
          <t>最深汚染深度：</t>
        </r>
        <r>
          <rPr>
            <sz val="9"/>
            <color indexed="81"/>
            <rFont val="MS P ゴシック"/>
            <family val="3"/>
            <charset val="128"/>
          </rPr>
          <t xml:space="preserve">
汚染深度の最小値を表示する</t>
        </r>
      </text>
    </comment>
    <comment ref="BF6" authorId="0" shapeId="0" xr:uid="{00000000-0006-0000-0400-000005000000}">
      <text>
        <r>
          <rPr>
            <b/>
            <sz val="9"/>
            <color indexed="81"/>
            <rFont val="MS P ゴシック"/>
            <family val="3"/>
            <charset val="128"/>
          </rPr>
          <t>最大濃度：</t>
        </r>
        <r>
          <rPr>
            <sz val="9"/>
            <color indexed="81"/>
            <rFont val="MS P ゴシック"/>
            <family val="3"/>
            <charset val="128"/>
          </rPr>
          <t xml:space="preserve">
最大濃度（詳細調査）の最大値を表示する</t>
        </r>
      </text>
    </comment>
    <comment ref="AZ13" authorId="0" shapeId="0" xr:uid="{00000000-0006-0000-0400-000006000000}">
      <text>
        <r>
          <rPr>
            <sz val="9"/>
            <color indexed="81"/>
            <rFont val="MS P ゴシック"/>
            <family val="3"/>
            <charset val="128"/>
          </rPr>
          <t>調査結果が入力されている行の区画名を表示</t>
        </r>
      </text>
    </comment>
    <comment ref="BB13" authorId="0" shapeId="0" xr:uid="{00000000-0006-0000-0400-000007000000}">
      <text>
        <r>
          <rPr>
            <sz val="9"/>
            <color indexed="81"/>
            <rFont val="MS P ゴシック"/>
            <family val="3"/>
            <charset val="128"/>
          </rPr>
          <t>数値が入力されていて、溶出量・含有量基準を超えている区画を表示</t>
        </r>
      </text>
    </comment>
    <comment ref="BD13" authorId="0" shapeId="0" xr:uid="{00000000-0006-0000-0400-000008000000}">
      <text>
        <r>
          <rPr>
            <sz val="9"/>
            <color indexed="81"/>
            <rFont val="MS P ゴシック"/>
            <family val="3"/>
            <charset val="128"/>
          </rPr>
          <t>調査結果が入力されている行の採取深度（終点）を表示
終点が無ければ始点を表示</t>
        </r>
      </text>
    </comment>
    <comment ref="BE13" authorId="0" shapeId="0" xr:uid="{00000000-0006-0000-0400-000009000000}">
      <text>
        <r>
          <rPr>
            <sz val="9"/>
            <color indexed="81"/>
            <rFont val="MS P ゴシック"/>
            <family val="3"/>
            <charset val="128"/>
          </rPr>
          <t>調査結果として数値入力され</t>
        </r>
        <r>
          <rPr>
            <b/>
            <sz val="9"/>
            <color indexed="81"/>
            <rFont val="MS P ゴシック"/>
            <family val="3"/>
            <charset val="128"/>
          </rPr>
          <t>基準値超過している行の</t>
        </r>
        <r>
          <rPr>
            <sz val="9"/>
            <color indexed="81"/>
            <rFont val="MS P ゴシック"/>
            <family val="3"/>
            <charset val="128"/>
          </rPr>
          <t>採取深度（終点）を表示
終点がなければ始点を表示</t>
        </r>
      </text>
    </comment>
    <comment ref="BF13" authorId="0" shapeId="0" xr:uid="{00000000-0006-0000-0400-00000A000000}">
      <text>
        <r>
          <rPr>
            <sz val="9"/>
            <color indexed="81"/>
            <rFont val="MS P ゴシック"/>
            <family val="3"/>
            <charset val="128"/>
          </rPr>
          <t>調査結果として入力された値を</t>
        </r>
        <r>
          <rPr>
            <sz val="9"/>
            <color indexed="81"/>
            <rFont val="MS P ゴシック"/>
            <family val="3"/>
            <charset val="128"/>
          </rPr>
          <t>表示</t>
        </r>
      </text>
    </comment>
    <comment ref="AX14" authorId="0" shapeId="0" xr:uid="{00000000-0006-0000-0400-00000B000000}">
      <text>
        <r>
          <rPr>
            <sz val="9"/>
            <color indexed="81"/>
            <rFont val="MS P ゴシック"/>
            <family val="3"/>
            <charset val="128"/>
          </rPr>
          <t xml:space="preserve">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
</t>
        </r>
      </text>
    </comment>
    <comment ref="E17" authorId="0" shapeId="0" xr:uid="{00000000-0006-0000-0400-00000C000000}">
      <text>
        <r>
          <rPr>
            <sz val="9"/>
            <color indexed="81"/>
            <rFont val="MS P ゴシック"/>
            <family val="3"/>
            <charset val="128"/>
          </rPr>
          <t xml:space="preserve">水準の種類を選択してください。
</t>
        </r>
      </text>
    </comment>
    <comment ref="J17" authorId="0" shapeId="0" xr:uid="{00000000-0006-0000-0400-00000D000000}">
      <text>
        <r>
          <rPr>
            <sz val="9"/>
            <color indexed="81"/>
            <rFont val="MS P ゴシック"/>
            <family val="3"/>
            <charset val="128"/>
          </rPr>
          <t>概況調査結果に記入されたデータから自動計算されます。</t>
        </r>
      </text>
    </comment>
    <comment ref="F18" authorId="0" shapeId="0" xr:uid="{00000000-0006-0000-0400-00000E000000}">
      <text>
        <r>
          <rPr>
            <sz val="9"/>
            <color indexed="81"/>
            <rFont val="MS P ゴシック"/>
            <family val="3"/>
            <charset val="128"/>
          </rPr>
          <t>採取位置の標記には「(1種)」または「(2種,3種)」の区分を採取位置の後に記載してください(帯水層底面を除く)。</t>
        </r>
      </text>
    </comment>
  </commentList>
</comments>
</file>

<file path=xl/sharedStrings.xml><?xml version="1.0" encoding="utf-8"?>
<sst xmlns="http://schemas.openxmlformats.org/spreadsheetml/2006/main" count="2406" uniqueCount="1209">
  <si>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</si>
  <si>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</si>
  <si>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</si>
  <si>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</si>
  <si>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</si>
  <si>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</si>
  <si>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</si>
  <si>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</si>
  <si>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</si>
  <si>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</si>
  <si>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</si>
  <si>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</si>
  <si>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</si>
  <si>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</si>
  <si>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</si>
  <si>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</si>
  <si>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</si>
  <si>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</si>
  <si>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</si>
  <si>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</si>
  <si>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</si>
  <si>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</si>
  <si>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</si>
  <si>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</si>
  <si>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</si>
  <si>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</si>
  <si>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</si>
  <si>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標高(m)</t>
    <rPh sb="0" eb="2">
      <t>ヒョウコウ</t>
    </rPh>
    <phoneticPr fontId="1"/>
  </si>
  <si>
    <t>採取位置</t>
    <rPh sb="2" eb="4">
      <t>イチ</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</si>
  <si>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</si>
  <si>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</si>
  <si>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</si>
  <si>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</si>
  <si>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</si>
  <si>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GLの標高</t>
    <rPh sb="3" eb="5">
      <t>ヒョウコウ</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</si>
  <si>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</si>
  <si>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</si>
  <si>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</si>
  <si>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</si>
  <si>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</si>
  <si>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</si>
  <si>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</si>
  <si>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</si>
  <si>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</si>
  <si>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</si>
  <si>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</si>
  <si>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</si>
  <si>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</si>
  <si>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</si>
  <si>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</si>
  <si>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</si>
  <si>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</si>
  <si>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</si>
  <si>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</si>
  <si>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</si>
  <si>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</si>
  <si>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</si>
  <si>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</si>
  <si>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</si>
  <si>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</si>
  <si>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</si>
  <si>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</si>
  <si>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</si>
  <si>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</si>
  <si>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</si>
  <si>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</si>
  <si>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</si>
  <si>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</si>
  <si>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</si>
  <si>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</si>
  <si>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</si>
  <si>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</si>
  <si>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</si>
  <si>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</si>
  <si>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</si>
  <si>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</si>
  <si>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</si>
  <si>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</si>
  <si>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</si>
  <si>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</si>
  <si>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</si>
  <si>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</si>
  <si>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</si>
  <si>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</si>
  <si>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</si>
  <si>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</si>
  <si>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</si>
  <si>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</si>
  <si>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</si>
  <si>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</si>
  <si>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</si>
  <si>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調査結果一覧表　詳細調査</t>
    <rPh sb="8" eb="10">
      <t>ショウサイ</t>
    </rPh>
    <rPh sb="10" eb="12">
      <t>チョウサ</t>
    </rPh>
    <phoneticPr fontId="1"/>
  </si>
  <si>
    <t>※記入した「採取位置」「深度」に対して試料採取地点のある区画及び調査対象物質ごとの「結果」をリスト選択または自由入力により記入してください。（単位：溶出量mg/L、含有量mg/kg）</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</si>
  <si>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rPh sb="2" eb="4">
      <t>タイショウ</t>
    </rPh>
    <rPh sb="4" eb="6">
      <t>ブッシツ</t>
    </rPh>
    <phoneticPr fontId="1"/>
  </si>
  <si>
    <t>調査対象区画数</t>
    <rPh sb="2" eb="4">
      <t>タイショウ</t>
    </rPh>
    <phoneticPr fontId="1"/>
  </si>
  <si>
    <t>基準不適合の区画数</t>
    <phoneticPr fontId="1"/>
  </si>
  <si>
    <t>最深調査深度(m)</t>
    <phoneticPr fontId="1"/>
  </si>
  <si>
    <t>最深汚染深度(m)</t>
    <phoneticPr fontId="1"/>
  </si>
  <si>
    <t>最大濃度</t>
  </si>
  <si>
    <t>深度(m)</t>
    <phoneticPr fontId="1"/>
  </si>
  <si>
    <t>調査深度</t>
    <rPh sb="0" eb="2">
      <t>チョウサ</t>
    </rPh>
    <rPh sb="2" eb="4">
      <t>シンド</t>
    </rPh>
    <phoneticPr fontId="1"/>
  </si>
  <si>
    <t>汚染深度</t>
    <rPh sb="0" eb="2">
      <t>オセン</t>
    </rPh>
    <rPh sb="2" eb="4">
      <t>シンド</t>
    </rPh>
    <phoneticPr fontId="1"/>
  </si>
  <si>
    <t>詳細調査</t>
    <rPh sb="0" eb="2">
      <t>ショウサイ</t>
    </rPh>
    <rPh sb="2" eb="4">
      <t>チョウサ</t>
    </rPh>
    <phoneticPr fontId="1"/>
  </si>
  <si>
    <t>概況調査</t>
    <rPh sb="0" eb="2">
      <t>ガイキョウ</t>
    </rPh>
    <rPh sb="2" eb="4">
      <t>チョウサ</t>
    </rPh>
    <phoneticPr fontId="1"/>
  </si>
  <si>
    <t>溶出量・含有量基準</t>
    <phoneticPr fontId="1"/>
  </si>
  <si>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</si>
  <si>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</si>
  <si>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</si>
  <si>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</si>
  <si>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</si>
  <si>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</si>
  <si>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</si>
  <si>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</si>
  <si>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</si>
  <si>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</si>
  <si>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</si>
  <si>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</si>
  <si>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</si>
  <si>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</si>
  <si>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</si>
  <si>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</si>
  <si>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</si>
  <si>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</si>
  <si>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</si>
  <si>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</si>
  <si>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</si>
  <si>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</si>
  <si>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</si>
  <si>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</si>
  <si>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</si>
  <si>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</si>
  <si>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</si>
  <si>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</si>
  <si>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</si>
  <si>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</si>
  <si>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</si>
  <si>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</si>
  <si>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</si>
  <si>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</si>
  <si>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</si>
  <si>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</si>
  <si>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</si>
  <si>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</si>
  <si>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</si>
  <si>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</si>
  <si>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</si>
  <si>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</si>
  <si>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</si>
  <si>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</si>
  <si>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</si>
  <si>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</si>
  <si>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</si>
  <si>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</si>
  <si>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</si>
  <si>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</si>
  <si>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</si>
  <si>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</si>
  <si>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</si>
  <si>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</si>
  <si>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</si>
  <si>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</si>
  <si>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</si>
  <si>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</si>
  <si>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</si>
  <si>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</si>
  <si>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</si>
  <si>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</si>
  <si>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</si>
  <si>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</si>
  <si>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</si>
  <si>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</si>
  <si>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</si>
  <si>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</si>
  <si>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</si>
  <si>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</si>
  <si>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</si>
  <si>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</si>
  <si>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</si>
  <si>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</si>
  <si>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</si>
  <si>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</si>
  <si>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</si>
  <si>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</si>
  <si>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</si>
  <si>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</si>
  <si>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</si>
  <si>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</si>
  <si>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</si>
  <si>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</si>
  <si>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</si>
  <si>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</si>
  <si>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</si>
  <si>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</si>
  <si>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</si>
  <si>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</si>
  <si>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</si>
  <si>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</si>
  <si>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</si>
  <si>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</si>
  <si>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</si>
  <si>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</si>
  <si>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</si>
  <si>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</si>
  <si>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</si>
  <si>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</si>
  <si>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</si>
  <si>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</si>
  <si>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</si>
  <si>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</si>
  <si>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</si>
  <si>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</si>
  <si>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</si>
  <si>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</si>
  <si>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</si>
  <si>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</si>
  <si>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</si>
  <si>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</si>
  <si>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</si>
  <si>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</si>
  <si>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</si>
  <si>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</si>
  <si>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</si>
  <si>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</si>
  <si>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</si>
  <si>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</si>
  <si>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</si>
  <si>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</si>
  <si>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</si>
  <si>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</si>
  <si>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</si>
  <si>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</si>
  <si>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</si>
  <si>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</si>
  <si>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</si>
  <si>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</si>
  <si>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</si>
  <si>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</si>
  <si>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</si>
  <si>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</si>
  <si>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</si>
  <si>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</si>
  <si>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</si>
  <si>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</si>
  <si>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</si>
  <si>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</si>
  <si>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</si>
  <si>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</si>
  <si>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</si>
  <si>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</si>
  <si>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</si>
  <si>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</si>
  <si>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</si>
  <si>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</si>
  <si>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</si>
  <si>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</si>
  <si>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</si>
  <si>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</si>
  <si>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</si>
  <si>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</si>
  <si>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</si>
  <si>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</si>
  <si>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</si>
  <si>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</si>
  <si>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</si>
  <si>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</si>
  <si>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</si>
  <si>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</si>
  <si>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</si>
  <si>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</si>
  <si>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</si>
  <si>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</si>
  <si>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</si>
  <si>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</si>
  <si>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</si>
  <si>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</si>
  <si>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</si>
  <si>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</si>
  <si>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</si>
  <si>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</si>
  <si>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</si>
  <si>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</si>
  <si>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</si>
  <si>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</si>
  <si>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</si>
  <si>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</si>
  <si>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</si>
  <si>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</si>
  <si>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</si>
  <si>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</si>
  <si>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</si>
  <si>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</si>
  <si>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</si>
  <si>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</si>
  <si>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</si>
  <si>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</si>
  <si>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</si>
  <si>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</si>
  <si>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</si>
  <si>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</si>
  <si>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</si>
  <si>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</si>
  <si>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</si>
  <si>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</si>
  <si>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</si>
  <si>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</si>
  <si>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</si>
  <si>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</si>
  <si>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</si>
  <si>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</si>
  <si>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</si>
  <si>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</si>
  <si>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</si>
  <si>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</si>
  <si>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</si>
  <si>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</si>
  <si>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</si>
  <si>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</si>
  <si>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</si>
  <si>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</si>
  <si>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</si>
  <si>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</si>
  <si>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</si>
  <si>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</si>
  <si>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</si>
  <si>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</si>
  <si>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</si>
  <si>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</si>
  <si>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</si>
  <si>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</si>
  <si>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</si>
  <si>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</si>
  <si>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</si>
  <si>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</si>
  <si>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</si>
  <si>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</si>
  <si>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</si>
  <si>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</si>
  <si>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</si>
  <si>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</si>
  <si>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</si>
  <si>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</si>
  <si>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</si>
  <si>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</si>
  <si>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</si>
  <si>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</si>
  <si>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</si>
  <si>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</si>
  <si>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</si>
  <si>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</si>
  <si>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</si>
  <si>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</si>
  <si>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</si>
  <si>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</si>
  <si>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</si>
  <si>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</si>
  <si>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</si>
  <si>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</si>
  <si>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</si>
  <si>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</si>
  <si>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</si>
  <si>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</si>
  <si>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</si>
  <si>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</si>
  <si>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</si>
  <si>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</si>
  <si>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</si>
  <si>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</si>
  <si>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</si>
  <si>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</si>
  <si>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</si>
  <si>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</si>
  <si>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</si>
  <si>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</si>
  <si>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</si>
  <si>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</si>
  <si>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</si>
  <si>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</si>
  <si>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</si>
  <si>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</si>
  <si>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</si>
  <si>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</si>
  <si>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</si>
  <si>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</si>
  <si>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</si>
  <si>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</si>
  <si>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</si>
  <si>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</si>
  <si>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</si>
  <si>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</si>
  <si>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</si>
  <si>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</si>
  <si>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</si>
  <si>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</si>
  <si>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</si>
  <si>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</si>
  <si>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</si>
  <si>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</si>
  <si>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</si>
  <si>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</si>
  <si>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</si>
  <si>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</si>
  <si>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</si>
  <si>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</si>
  <si>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</si>
  <si>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</si>
  <si>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</si>
  <si>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</si>
  <si>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</si>
  <si>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</si>
  <si>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</si>
  <si>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</si>
  <si>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</si>
  <si>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</si>
  <si>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</si>
  <si>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</si>
  <si>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</si>
  <si>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</si>
  <si>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</si>
  <si>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</si>
  <si>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</si>
  <si>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</si>
  <si>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</si>
  <si>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</si>
  <si>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</si>
  <si>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</si>
  <si>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</si>
  <si>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</si>
  <si>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</si>
  <si>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</si>
  <si>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</si>
  <si>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</si>
  <si>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</si>
  <si>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</si>
  <si>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</si>
  <si>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</si>
  <si>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</si>
  <si>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</si>
  <si>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</si>
  <si>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</si>
  <si>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</si>
  <si>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</si>
  <si>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</si>
  <si>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</si>
  <si>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</si>
  <si>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</si>
  <si>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</si>
  <si>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</si>
  <si>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</si>
  <si>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</si>
  <si>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</si>
  <si>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</si>
  <si>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</si>
  <si>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</si>
  <si>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</si>
  <si>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</si>
  <si>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</si>
  <si>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</si>
  <si>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</si>
  <si>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</si>
  <si>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</si>
  <si>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</si>
  <si>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</si>
  <si>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</si>
  <si>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</si>
  <si>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</si>
  <si>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</si>
  <si>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</si>
  <si>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</si>
  <si>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</si>
  <si>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</si>
  <si>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</si>
  <si>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</si>
  <si>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</si>
  <si>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</si>
  <si>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</si>
  <si>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</si>
  <si>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</si>
  <si>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</si>
  <si>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</si>
  <si>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</si>
  <si>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</si>
  <si>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</si>
  <si>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</si>
  <si>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</si>
  <si>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</si>
  <si>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</si>
  <si>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</si>
  <si>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</si>
  <si>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</si>
  <si>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</si>
  <si>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</si>
  <si>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</si>
  <si>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</si>
  <si>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</si>
  <si>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</si>
  <si>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</si>
  <si>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</si>
  <si>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</si>
  <si>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</si>
  <si>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</si>
  <si>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</si>
  <si>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</si>
  <si>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</si>
  <si>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</si>
  <si>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</si>
  <si>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</si>
  <si>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</si>
  <si>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</si>
  <si>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</si>
  <si>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</si>
  <si>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</si>
  <si>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</si>
  <si>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</si>
  <si>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</si>
  <si>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</si>
  <si>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</si>
  <si>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</si>
  <si>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</si>
  <si>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</si>
  <si>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</si>
  <si>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</si>
  <si>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</si>
  <si>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</si>
  <si>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</si>
  <si>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</si>
  <si>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</si>
  <si>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</si>
  <si>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</si>
  <si>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</si>
  <si>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</si>
  <si>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</si>
  <si>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</si>
  <si>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</si>
  <si>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</si>
  <si>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</si>
  <si>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</si>
  <si>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</si>
  <si>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</si>
  <si>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</si>
  <si>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</si>
  <si>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</si>
  <si>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</si>
  <si>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</si>
  <si>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</si>
  <si>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</si>
  <si>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</si>
  <si>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</si>
  <si>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</si>
  <si>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</si>
  <si>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</si>
  <si>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</si>
  <si>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</si>
  <si>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</si>
  <si>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</si>
  <si>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</si>
  <si>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</si>
  <si>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</si>
  <si>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</si>
  <si>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</si>
  <si>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</si>
  <si>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</si>
  <si>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</si>
  <si>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</si>
  <si>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</si>
  <si>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</si>
  <si>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</si>
  <si>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</si>
  <si>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</si>
  <si>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</si>
  <si>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</si>
  <si>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</si>
  <si>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</si>
  <si>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</si>
  <si>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</si>
  <si>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</si>
  <si>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</si>
  <si>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</si>
  <si>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</si>
  <si>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</si>
  <si>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</si>
  <si>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</si>
  <si>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</si>
  <si>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</si>
  <si>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</si>
  <si>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</si>
  <si>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</si>
  <si>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</si>
  <si>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</si>
  <si>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</si>
  <si>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</si>
  <si>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</si>
  <si>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</si>
  <si>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</si>
  <si>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</si>
  <si>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</si>
  <si>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</si>
  <si>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</si>
  <si>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</si>
  <si>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</si>
  <si>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</si>
  <si>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</si>
  <si>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</si>
  <si>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</si>
  <si>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</si>
  <si>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</si>
  <si>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</si>
  <si>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</si>
  <si>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</si>
  <si>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</si>
  <si>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</si>
  <si>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</si>
  <si>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</si>
  <si>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</si>
  <si>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</si>
  <si>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</si>
  <si>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</si>
  <si>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</si>
  <si>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</si>
  <si>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</si>
  <si>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</si>
  <si>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</si>
  <si>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</si>
  <si>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</si>
  <si>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</si>
  <si>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</si>
  <si>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</si>
  <si>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</si>
  <si>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</si>
  <si>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</si>
  <si>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</si>
  <si>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</si>
  <si>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</si>
  <si>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</si>
  <si>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</si>
  <si>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</si>
  <si>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</si>
  <si>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</si>
  <si>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</si>
  <si>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</si>
  <si>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</si>
  <si>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</si>
  <si>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</si>
  <si>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</si>
  <si>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</si>
  <si>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</si>
  <si>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</si>
  <si>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</si>
  <si>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</si>
  <si>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</si>
  <si>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</si>
  <si>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</si>
  <si>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</si>
  <si>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</si>
  <si>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</si>
  <si>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</si>
  <si>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</si>
  <si>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</si>
  <si>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</si>
  <si>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</si>
  <si>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</si>
  <si>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</si>
  <si>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</si>
  <si>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</si>
  <si>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</si>
  <si>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</si>
  <si>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</si>
  <si>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</si>
  <si>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</si>
  <si>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</si>
  <si>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</si>
  <si>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</si>
  <si>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</si>
  <si>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</si>
  <si>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</si>
  <si>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</si>
  <si>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</si>
  <si>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</si>
  <si>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</si>
  <si>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</si>
  <si>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</si>
  <si>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</si>
  <si>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</si>
  <si>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</si>
  <si>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</si>
  <si>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</si>
  <si>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</si>
  <si>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</si>
  <si>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</si>
  <si>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</si>
  <si>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</si>
  <si>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</si>
  <si>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</si>
  <si>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</si>
  <si>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</si>
  <si>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</si>
  <si>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</si>
  <si>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</si>
  <si>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</si>
  <si>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</si>
  <si>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</si>
  <si>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</si>
  <si>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</si>
  <si>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</si>
  <si>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</si>
  <si>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</si>
  <si>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</si>
  <si>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</si>
  <si>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</si>
  <si>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</si>
  <si>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</si>
  <si>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</si>
  <si>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</si>
  <si>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</si>
  <si>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</si>
  <si>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</si>
  <si>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</si>
  <si>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</si>
  <si>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</si>
  <si>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</si>
  <si>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</si>
  <si>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</si>
  <si>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</si>
  <si>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</si>
  <si>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</si>
  <si>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</si>
  <si>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</si>
  <si>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</si>
  <si>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</si>
  <si>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</si>
  <si>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</si>
  <si>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</si>
  <si>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</si>
  <si>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</si>
  <si>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</si>
  <si>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</si>
  <si>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</si>
  <si>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</si>
  <si>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</si>
  <si>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</si>
  <si>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</si>
  <si>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</si>
  <si>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</si>
  <si>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</si>
  <si>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</si>
  <si>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</si>
  <si>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</si>
  <si>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</si>
  <si>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</si>
  <si>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</si>
  <si>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</si>
  <si>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</si>
  <si>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</si>
  <si>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</si>
  <si>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</si>
  <si>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</si>
  <si>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</si>
  <si>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</si>
  <si>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</si>
  <si>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</si>
  <si>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</si>
  <si>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</si>
  <si>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</si>
  <si>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</si>
  <si>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</si>
  <si>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</si>
  <si>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</si>
  <si>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</si>
  <si>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</si>
  <si>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</si>
  <si>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</si>
  <si>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</si>
  <si>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</si>
  <si>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</si>
  <si>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</si>
  <si>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</si>
  <si>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</si>
  <si>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</si>
  <si>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</si>
  <si>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</si>
  <si>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</si>
  <si>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</si>
  <si>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</si>
  <si>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</si>
  <si>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</si>
  <si>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</si>
  <si>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</si>
  <si>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</si>
  <si>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</si>
  <si>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</si>
  <si>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</si>
  <si>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</si>
  <si>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</si>
  <si>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</si>
  <si>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</si>
  <si>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</si>
  <si>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</si>
  <si>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</si>
  <si>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</si>
  <si>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</si>
  <si>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</si>
  <si>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</si>
  <si>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</si>
  <si>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</si>
  <si>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</si>
  <si>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</si>
  <si>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</si>
  <si>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</si>
  <si>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</si>
  <si>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</si>
  <si>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</si>
  <si>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</si>
  <si>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</si>
  <si>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</si>
  <si>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</si>
  <si>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</si>
  <si>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</si>
  <si>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</si>
  <si>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</si>
  <si>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</si>
  <si>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</si>
  <si>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</si>
  <si>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</si>
  <si>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</si>
  <si>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</si>
  <si>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</si>
  <si>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</si>
  <si>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</si>
  <si>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</si>
  <si>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</si>
  <si>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</si>
  <si>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</si>
  <si>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</si>
  <si>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</si>
  <si>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</si>
  <si>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</si>
  <si>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</si>
  <si>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</si>
  <si>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</si>
  <si>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</si>
  <si>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</si>
  <si>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</si>
  <si>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</si>
  <si>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</si>
  <si>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</si>
  <si>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</si>
  <si>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</si>
  <si>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</si>
  <si>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</si>
  <si>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</si>
  <si>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</si>
  <si>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</si>
  <si>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</si>
  <si>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</si>
  <si>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</si>
  <si>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</si>
  <si>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</si>
  <si>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</si>
  <si>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</si>
  <si>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</si>
  <si>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</si>
  <si>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</si>
  <si>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</si>
  <si>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</si>
  <si>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</si>
  <si>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</si>
  <si>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</si>
  <si>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</si>
  <si>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</si>
  <si>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</si>
  <si>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</si>
  <si>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</si>
  <si>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</si>
  <si>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</si>
  <si>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</si>
  <si>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</si>
  <si>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</si>
  <si>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</si>
  <si>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</si>
  <si>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</si>
  <si>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</si>
  <si>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</si>
  <si>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</si>
  <si>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</si>
  <si>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</si>
  <si>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</si>
  <si>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</si>
  <si>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</si>
  <si>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</si>
  <si>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</si>
  <si>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</si>
  <si>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</si>
  <si>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</si>
  <si>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</si>
  <si>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</si>
  <si>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</si>
  <si>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</si>
  <si>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</si>
  <si>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</si>
  <si>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</si>
  <si>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</si>
  <si>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</si>
  <si>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</si>
  <si>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</si>
  <si>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</si>
  <si>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</si>
  <si>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</si>
  <si>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</si>
  <si>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</si>
  <si>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</si>
  <si>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</si>
  <si>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</si>
  <si>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</si>
  <si>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</si>
  <si>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</si>
  <si>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</si>
  <si>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</si>
  <si>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</si>
  <si>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</si>
  <si>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</si>
  <si>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</si>
  <si>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</si>
  <si>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</si>
  <si>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</si>
  <si>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</si>
  <si>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</si>
  <si>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</si>
  <si>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</si>
  <si>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</si>
  <si>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</si>
  <si>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</si>
  <si>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</si>
  <si>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</si>
  <si>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</si>
  <si>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</si>
  <si>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</si>
  <si>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</si>
  <si>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</si>
  <si>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</si>
  <si>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</si>
  <si>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</si>
  <si>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</si>
  <si>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</si>
  <si>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</si>
  <si>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</si>
  <si>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</si>
  <si>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</si>
  <si>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</si>
  <si>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</si>
  <si>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</si>
  <si>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</si>
  <si>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</si>
  <si>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</si>
  <si>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</si>
  <si>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</si>
  <si>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</si>
  <si>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</si>
  <si>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</si>
  <si>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</si>
  <si>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</si>
  <si>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</si>
  <si>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</si>
  <si>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</si>
  <si>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</si>
  <si>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</si>
  <si>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</si>
  <si>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</si>
  <si>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</si>
  <si>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</si>
  <si>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</si>
  <si>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</si>
  <si>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</si>
  <si>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</si>
  <si>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</si>
  <si>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</si>
  <si>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</si>
  <si>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</si>
  <si>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</si>
  <si>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</si>
  <si>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</si>
  <si>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</si>
  <si>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</si>
  <si>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</si>
  <si>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</si>
  <si>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</si>
  <si>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</si>
  <si>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</si>
  <si>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</si>
  <si>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</si>
  <si>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</si>
  <si>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</si>
  <si>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</si>
  <si>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</si>
  <si>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</si>
  <si>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</si>
  <si>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</si>
  <si>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</si>
  <si>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</si>
  <si>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</si>
  <si>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</si>
  <si>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</si>
  <si>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</si>
  <si>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</si>
  <si>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</si>
  <si>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</si>
  <si>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</si>
  <si>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</si>
  <si>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</si>
  <si>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</si>
  <si>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</si>
  <si>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</si>
  <si>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</si>
  <si>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</si>
  <si>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</si>
  <si>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</si>
  <si>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</si>
  <si>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</si>
  <si>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</si>
  <si>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</si>
  <si>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</si>
  <si>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</si>
  <si>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</si>
  <si>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</si>
  <si>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</si>
  <si>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</si>
  <si>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</si>
  <si>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</si>
  <si>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</si>
  <si>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</si>
  <si>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</si>
  <si>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</si>
  <si>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</si>
  <si>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</si>
  <si>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</si>
  <si>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</si>
  <si>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</si>
  <si>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</si>
  <si>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</si>
  <si>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</si>
  <si>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</si>
  <si>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</si>
  <si>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</si>
  <si>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</si>
  <si>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</si>
  <si>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</si>
  <si>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</si>
  <si>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</si>
  <si>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</si>
  <si>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</si>
  <si>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</si>
  <si>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</si>
  <si>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</si>
  <si>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</si>
  <si>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</si>
  <si>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</si>
  <si>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</si>
  <si>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</si>
  <si>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</si>
  <si>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</si>
  <si>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</si>
  <si>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</si>
  <si>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</si>
  <si>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</si>
  <si>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</si>
  <si>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</si>
  <si>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</si>
  <si>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</si>
  <si>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</si>
  <si>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</si>
  <si>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</si>
  <si>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</si>
  <si>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</si>
  <si>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</si>
  <si>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</si>
  <si>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</si>
  <si>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</si>
  <si>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</si>
  <si>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</si>
  <si>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</si>
  <si>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</si>
  <si>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</si>
  <si>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</si>
  <si>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</si>
  <si>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</si>
  <si>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</si>
  <si>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</si>
  <si>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</si>
  <si>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</si>
  <si>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</si>
  <si>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</si>
  <si>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</si>
  <si>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</si>
  <si>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</si>
  <si>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</si>
  <si>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</si>
  <si>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</si>
  <si>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</si>
  <si>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</si>
  <si>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</si>
  <si>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</si>
  <si>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</si>
  <si>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</si>
  <si>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</si>
  <si>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</si>
  <si>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</si>
  <si>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</si>
  <si>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</si>
  <si>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</si>
  <si>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</si>
  <si>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</si>
  <si>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</si>
  <si>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</si>
  <si>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</si>
  <si>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</si>
  <si>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</si>
  <si>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</si>
  <si>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</si>
  <si>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</si>
  <si>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</si>
  <si>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</si>
  <si>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</si>
  <si>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</si>
  <si>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</si>
  <si>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</si>
  <si>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</si>
  <si>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</si>
  <si>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</si>
  <si>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</si>
  <si>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</si>
  <si>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</si>
  <si>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</si>
  <si>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</si>
  <si>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</si>
  <si>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</si>
  <si>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</si>
  <si>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</si>
  <si>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</si>
  <si>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</si>
  <si>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</si>
  <si>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</si>
  <si>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</si>
  <si>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</si>
  <si>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</si>
  <si>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</si>
  <si>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</si>
  <si>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</si>
  <si>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</si>
  <si>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</si>
  <si>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</si>
  <si>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</si>
  <si>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</si>
  <si>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</si>
  <si>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</si>
  <si>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</si>
  <si>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</si>
  <si>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</si>
  <si>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</si>
  <si>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</si>
  <si>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</si>
  <si>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</si>
  <si>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</si>
  <si>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</si>
  <si>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</si>
  <si>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</si>
  <si>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</si>
  <si>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</si>
  <si>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</si>
  <si>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</si>
  <si>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</si>
  <si>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</si>
  <si>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</si>
  <si>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</si>
  <si>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</si>
  <si>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</si>
  <si>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詳細調査(深度方向)</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</si>
  <si>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</si>
  <si>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</si>
  <si>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</si>
  <si>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</si>
  <si>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</si>
  <si>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</si>
  <si>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</si>
  <si>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</si>
  <si>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</si>
  <si>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</si>
  <si>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</si>
  <si>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</si>
  <si>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調査対象区画カウント</t>
    <rPh sb="0" eb="2">
      <t>チョウサ</t>
    </rPh>
    <rPh sb="2" eb="4">
      <t>タイショウ</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</si>
  <si>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</si>
  <si>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</si>
  <si>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</si>
  <si>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</si>
  <si>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</si>
  <si>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汚染状況調査(1種)</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</si>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</sst>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
      <sz val="10.5"/>
      <name val="Meiryo UI"/>
      <family val="3"/>
      <charset val="128"/>
    </font>
  </fonts>
  <fills count="12">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0" tint="-0.249977111117893"/>
        <bgColor indexed="64"/>
      </patternFill>
    </fill>
    <fill>
      <patternFill patternType="solid">
        <fgColor rgb="FFE2EFDA"/>
        <bgColor rgb="FF000000"/>
      </patternFill>
    </fill>
  </fills>
  <borders count="57">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217">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49" fontId="5" fillId="0" borderId="0" xfId="0" applyNumberFormat="1" applyFont="1" applyAlignment="1">
      <alignment horizontal="center" vertical="center"/>
    </xf>
    <xf numFmtId="49" fontId="5" fillId="0" borderId="0" xfId="0" applyNumberFormat="1"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10"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10"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10" borderId="0" xfId="3" applyFont="1" applyFill="1" applyAlignment="1">
      <alignment vertical="top" wrapText="1"/>
    </xf>
    <xf numFmtId="49" fontId="18" fillId="7" borderId="34" xfId="3" applyNumberFormat="1" applyFont="1" applyFill="1" applyBorder="1">
      <alignment vertical="center"/>
    </xf>
    <xf numFmtId="0" fontId="18" fillId="10" borderId="34" xfId="3" applyFont="1" applyFill="1" applyBorder="1" applyAlignment="1"/>
    <xf numFmtId="0" fontId="18" fillId="7" borderId="34" xfId="3" applyFont="1" applyFill="1" applyBorder="1" applyAlignment="1"/>
    <xf numFmtId="0" fontId="19" fillId="7" borderId="34" xfId="3" applyFont="1" applyFill="1" applyBorder="1">
      <alignment vertical="center"/>
    </xf>
    <xf numFmtId="49" fontId="18" fillId="7" borderId="34" xfId="5" applyNumberFormat="1" applyFont="1" applyFill="1" applyBorder="1">
      <alignment vertical="center"/>
    </xf>
    <xf numFmtId="49" fontId="18" fillId="10" borderId="34" xfId="3" applyNumberFormat="1" applyFont="1" applyFill="1" applyBorder="1">
      <alignment vertical="center"/>
    </xf>
    <xf numFmtId="0" fontId="20" fillId="7" borderId="34" xfId="3" applyFont="1" applyFill="1" applyBorder="1">
      <alignment vertical="center"/>
    </xf>
    <xf numFmtId="0" fontId="19" fillId="10" borderId="34" xfId="3" applyFont="1" applyFill="1" applyBorder="1">
      <alignment vertical="center"/>
    </xf>
    <xf numFmtId="0" fontId="19" fillId="7" borderId="34" xfId="3" applyFont="1" applyFill="1" applyBorder="1" applyAlignment="1">
      <alignment vertical="center" wrapText="1"/>
    </xf>
    <xf numFmtId="0" fontId="19" fillId="7" borderId="3" xfId="3" applyFont="1" applyFill="1" applyBorder="1">
      <alignment vertical="center"/>
    </xf>
    <xf numFmtId="0" fontId="18" fillId="7" borderId="55" xfId="0" applyFont="1" applyFill="1" applyBorder="1">
      <alignment vertical="center"/>
    </xf>
    <xf numFmtId="0" fontId="18" fillId="7" borderId="56"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10" borderId="0" xfId="3" applyFont="1" applyFill="1">
      <alignment vertical="center"/>
    </xf>
    <xf numFmtId="0" fontId="21" fillId="0" borderId="0" xfId="3" applyFont="1" applyAlignment="1">
      <alignment horizontal="left" vertical="center"/>
    </xf>
    <xf numFmtId="0" fontId="22" fillId="10"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39" xfId="0" applyFont="1" applyFill="1" applyBorder="1" applyAlignment="1">
      <alignment horizontal="center" vertical="center"/>
    </xf>
    <xf numFmtId="0" fontId="28" fillId="5" borderId="40" xfId="0" applyFont="1" applyFill="1" applyBorder="1" applyAlignment="1">
      <alignment horizontal="center" vertical="center"/>
    </xf>
    <xf numFmtId="0" fontId="28" fillId="5" borderId="24" xfId="0" applyFont="1" applyFill="1" applyBorder="1" applyAlignment="1">
      <alignment horizontal="center" vertical="center"/>
    </xf>
    <xf numFmtId="0" fontId="28" fillId="5" borderId="14"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17" xfId="0" applyFont="1" applyFill="1" applyBorder="1" applyAlignment="1">
      <alignment horizontal="center" vertical="center"/>
    </xf>
    <xf numFmtId="0" fontId="28" fillId="7" borderId="33"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protection locked="0"/>
    </xf>
    <xf numFmtId="0" fontId="28" fillId="2" borderId="36" xfId="0" applyFont="1" applyFill="1" applyBorder="1" applyAlignment="1" applyProtection="1">
      <alignment horizontal="center" vertical="center"/>
      <protection locked="0"/>
    </xf>
    <xf numFmtId="0" fontId="28" fillId="2" borderId="22" xfId="0"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protection locked="0"/>
    </xf>
    <xf numFmtId="0" fontId="28" fillId="2" borderId="24"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31" fillId="5" borderId="6" xfId="6" applyFont="1" applyFill="1" applyBorder="1" applyAlignment="1">
      <alignment horizontal="center" vertical="center"/>
    </xf>
    <xf numFmtId="0" fontId="31"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49" fontId="28" fillId="0" borderId="0" xfId="0" applyNumberFormat="1" applyFont="1">
      <alignment vertical="center"/>
    </xf>
    <xf numFmtId="0" fontId="28" fillId="7" borderId="32" xfId="0" applyFont="1" applyFill="1" applyBorder="1" applyAlignment="1" applyProtection="1">
      <alignment horizontal="center" vertical="center" wrapText="1"/>
      <protection locked="0"/>
    </xf>
    <xf numFmtId="0" fontId="28" fillId="7" borderId="46" xfId="0" applyFont="1" applyFill="1" applyBorder="1" applyAlignment="1" applyProtection="1">
      <alignment horizontal="center" vertical="center"/>
      <protection locked="0"/>
    </xf>
    <xf numFmtId="0" fontId="28" fillId="5" borderId="33" xfId="0" applyFont="1" applyFill="1" applyBorder="1" applyAlignment="1" applyProtection="1">
      <alignment horizontal="center" vertical="center"/>
      <protection locked="0"/>
    </xf>
    <xf numFmtId="0" fontId="28" fillId="5" borderId="36"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8" fillId="6" borderId="22" xfId="0" applyFont="1" applyFill="1" applyBorder="1" applyAlignment="1" applyProtection="1">
      <alignment horizontal="center" vertical="center" wrapText="1"/>
      <protection locked="0"/>
    </xf>
    <xf numFmtId="0" fontId="28" fillId="5" borderId="14" xfId="0" applyFont="1" applyFill="1" applyBorder="1" applyAlignment="1" applyProtection="1">
      <alignment horizontal="center" vertical="center"/>
      <protection locked="0"/>
    </xf>
    <xf numFmtId="0" fontId="28" fillId="5" borderId="24" xfId="0" applyFont="1" applyFill="1" applyBorder="1" applyAlignment="1" applyProtection="1">
      <alignment horizontal="center" vertical="center"/>
      <protection locked="0"/>
    </xf>
    <xf numFmtId="0" fontId="28" fillId="2" borderId="28"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5" xfId="0" applyFont="1" applyFill="1" applyBorder="1" applyAlignment="1" applyProtection="1">
      <alignment horizontal="center" vertical="center"/>
      <protection locked="0"/>
    </xf>
    <xf numFmtId="49" fontId="28" fillId="0" borderId="0" xfId="0" applyNumberFormat="1" applyFont="1" applyAlignment="1">
      <alignment horizontal="center" vertical="center"/>
    </xf>
    <xf numFmtId="0" fontId="28" fillId="7" borderId="33" xfId="0" applyFont="1" applyFill="1" applyBorder="1" applyAlignment="1" applyProtection="1">
      <alignment vertical="center" wrapText="1"/>
      <protection locked="0"/>
    </xf>
    <xf numFmtId="49" fontId="28" fillId="7" borderId="46" xfId="0" applyNumberFormat="1" applyFont="1" applyFill="1" applyBorder="1" applyAlignment="1" applyProtection="1">
      <alignment horizontal="center" vertical="center"/>
      <protection locked="0"/>
    </xf>
    <xf numFmtId="0" fontId="28" fillId="2" borderId="43" xfId="0" applyFont="1" applyFill="1" applyBorder="1" applyAlignment="1" applyProtection="1">
      <alignment horizontal="center" vertical="center"/>
      <protection locked="0"/>
    </xf>
    <xf numFmtId="0" fontId="28" fillId="2" borderId="32" xfId="0" applyFont="1" applyFill="1" applyBorder="1" applyAlignment="1" applyProtection="1">
      <alignment horizontal="center" vertical="center"/>
      <protection locked="0"/>
    </xf>
    <xf numFmtId="0" fontId="28" fillId="2" borderId="14" xfId="0" applyFont="1" applyFill="1" applyBorder="1" applyAlignment="1" applyProtection="1">
      <alignment vertical="center" wrapText="1"/>
      <protection locked="0"/>
    </xf>
    <xf numFmtId="49" fontId="28" fillId="2" borderId="28"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protection locked="0"/>
    </xf>
    <xf numFmtId="0" fontId="28" fillId="6" borderId="14" xfId="0" applyFont="1" applyFill="1" applyBorder="1" applyAlignment="1" applyProtection="1">
      <alignment horizontal="center" vertical="center" shrinkToFit="1"/>
      <protection locked="0"/>
    </xf>
    <xf numFmtId="0" fontId="0" fillId="6" borderId="34" xfId="0" applyFill="1" applyBorder="1" applyAlignment="1">
      <alignment horizontal="center" vertical="center"/>
    </xf>
    <xf numFmtId="0" fontId="21" fillId="11" borderId="34" xfId="0" applyFont="1" applyFill="1" applyBorder="1" applyAlignment="1">
      <alignment horizontal="center" vertical="center"/>
    </xf>
    <xf numFmtId="0" fontId="33" fillId="0" borderId="0" xfId="0" applyFont="1">
      <alignment vertical="center"/>
    </xf>
    <xf numFmtId="0" fontId="5" fillId="7" borderId="34" xfId="0" applyFont="1" applyFill="1" applyBorder="1" applyAlignment="1">
      <alignment horizontal="center" vertical="center" shrinkToFit="1"/>
    </xf>
    <xf numFmtId="0" fontId="5" fillId="7" borderId="34" xfId="0" applyFont="1" applyFill="1" applyBorder="1" applyAlignment="1">
      <alignment horizontal="center" vertical="center"/>
    </xf>
    <xf numFmtId="0" fontId="5" fillId="6" borderId="34" xfId="0" applyFont="1" applyFill="1" applyBorder="1" applyAlignment="1">
      <alignment horizontal="center" vertical="center" shrinkToFit="1"/>
    </xf>
    <xf numFmtId="0" fontId="34" fillId="0" borderId="0" xfId="0" applyFont="1" applyAlignment="1">
      <alignment vertical="top"/>
    </xf>
    <xf numFmtId="0" fontId="34" fillId="0" borderId="0" xfId="0" applyFont="1">
      <alignment vertical="center"/>
    </xf>
    <xf numFmtId="0" fontId="34" fillId="10" borderId="0" xfId="0" applyFont="1" applyFill="1">
      <alignment vertical="center"/>
    </xf>
    <xf numFmtId="0" fontId="28" fillId="2" borderId="46" xfId="0" applyFont="1" applyFill="1" applyBorder="1" applyAlignment="1" applyProtection="1">
      <alignment horizontal="center" vertical="center"/>
      <protection locked="0"/>
    </xf>
    <xf numFmtId="49" fontId="5" fillId="0" borderId="0" xfId="0" applyNumberFormat="1" applyFont="1" applyAlignment="1">
      <alignment vertical="center" shrinkToFit="1"/>
    </xf>
    <xf numFmtId="0" fontId="28" fillId="5" borderId="22" xfId="0" applyFont="1" applyFill="1" applyBorder="1" applyAlignment="1">
      <alignment horizontal="center" vertical="center"/>
    </xf>
    <xf numFmtId="49" fontId="32" fillId="0" borderId="24" xfId="0" applyNumberFormat="1" applyFont="1" applyBorder="1" applyAlignment="1">
      <alignment horizontal="right" vertical="center"/>
    </xf>
    <xf numFmtId="0" fontId="5" fillId="5" borderId="0" xfId="0" applyFont="1" applyFill="1">
      <alignment vertical="center"/>
    </xf>
    <xf numFmtId="0" fontId="32" fillId="5" borderId="7" xfId="0" applyFont="1" applyFill="1" applyBorder="1" applyAlignment="1">
      <alignment horizontal="center" vertical="center"/>
    </xf>
    <xf numFmtId="0" fontId="32" fillId="5" borderId="9" xfId="0" applyFont="1" applyFill="1" applyBorder="1" applyAlignment="1">
      <alignment horizontal="center" vertical="center"/>
    </xf>
    <xf numFmtId="0" fontId="32" fillId="5" borderId="8" xfId="0" applyFont="1" applyFill="1" applyBorder="1" applyAlignment="1">
      <alignment horizontal="center" vertical="center"/>
    </xf>
    <xf numFmtId="0" fontId="28" fillId="0" borderId="22"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4" xfId="0" applyFont="1" applyBorder="1" applyAlignment="1">
      <alignment horizontal="center" vertical="center" wrapText="1"/>
    </xf>
    <xf numFmtId="0" fontId="28" fillId="5" borderId="45" xfId="0" applyFont="1" applyFill="1" applyBorder="1" applyAlignment="1">
      <alignment horizontal="center" vertical="center"/>
    </xf>
    <xf numFmtId="0" fontId="28" fillId="5" borderId="37" xfId="0" applyFont="1" applyFill="1" applyBorder="1" applyAlignment="1">
      <alignment horizontal="center" vertical="center"/>
    </xf>
    <xf numFmtId="0" fontId="28" fillId="5" borderId="38"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11" xfId="0" applyFont="1" applyFill="1" applyBorder="1" applyAlignment="1">
      <alignment horizontal="center" vertical="center"/>
    </xf>
    <xf numFmtId="0" fontId="32" fillId="0" borderId="22" xfId="0" applyFont="1" applyBorder="1" applyAlignment="1">
      <alignment horizontal="center" vertical="center"/>
    </xf>
    <xf numFmtId="0" fontId="32" fillId="0" borderId="14" xfId="0" applyFont="1" applyBorder="1" applyAlignment="1">
      <alignment horizontal="center" vertical="center"/>
    </xf>
    <xf numFmtId="0" fontId="32" fillId="0" borderId="45" xfId="0" applyFont="1" applyBorder="1" applyAlignment="1">
      <alignment horizontal="center" vertical="center"/>
    </xf>
    <xf numFmtId="0" fontId="32" fillId="0" borderId="24" xfId="0" applyFont="1" applyBorder="1" applyAlignment="1">
      <alignment horizontal="center" vertical="center"/>
    </xf>
    <xf numFmtId="0" fontId="28" fillId="5" borderId="44" xfId="0" applyFont="1" applyFill="1" applyBorder="1" applyAlignment="1">
      <alignment horizontal="center" vertical="center"/>
    </xf>
    <xf numFmtId="0" fontId="5" fillId="8" borderId="34" xfId="0" applyFont="1" applyFill="1" applyBorder="1" applyAlignment="1">
      <alignment horizontal="center" vertical="center"/>
    </xf>
    <xf numFmtId="0" fontId="5" fillId="9" borderId="34"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53" xfId="0" applyFont="1" applyFill="1" applyBorder="1" applyAlignment="1">
      <alignment horizontal="center" vertical="center"/>
    </xf>
    <xf numFmtId="0" fontId="28" fillId="0" borderId="22" xfId="0" applyFont="1" applyBorder="1" applyAlignment="1">
      <alignment horizontal="center" vertical="center" wrapText="1" shrinkToFit="1"/>
    </xf>
    <xf numFmtId="0" fontId="28" fillId="0" borderId="14" xfId="0" applyFont="1" applyBorder="1" applyAlignment="1">
      <alignment horizontal="center" vertical="center" wrapText="1" shrinkToFit="1"/>
    </xf>
    <xf numFmtId="0" fontId="28" fillId="0" borderId="24" xfId="0" applyFont="1" applyBorder="1" applyAlignment="1">
      <alignment horizontal="center" vertical="center" wrapText="1" shrinkToFit="1"/>
    </xf>
    <xf numFmtId="0" fontId="28" fillId="5" borderId="31" xfId="0" applyFont="1" applyFill="1" applyBorder="1" applyAlignment="1">
      <alignment horizontal="center" vertical="center"/>
    </xf>
    <xf numFmtId="0" fontId="28" fillId="5" borderId="26" xfId="0" applyFont="1" applyFill="1" applyBorder="1" applyAlignment="1">
      <alignment horizontal="center" vertical="center"/>
    </xf>
    <xf numFmtId="49" fontId="32" fillId="0" borderId="22" xfId="0" applyNumberFormat="1" applyFont="1" applyBorder="1" applyAlignment="1">
      <alignment horizontal="right" vertical="center" shrinkToFit="1"/>
    </xf>
    <xf numFmtId="49" fontId="32" fillId="0" borderId="14" xfId="0" applyNumberFormat="1" applyFont="1" applyBorder="1" applyAlignment="1">
      <alignment horizontal="center" vertical="center"/>
    </xf>
    <xf numFmtId="49" fontId="32" fillId="0" borderId="28" xfId="0" applyNumberFormat="1" applyFont="1" applyBorder="1" applyAlignment="1">
      <alignment horizontal="center" vertical="center"/>
    </xf>
    <xf numFmtId="0" fontId="30" fillId="2" borderId="28" xfId="0" applyFont="1" applyFill="1" applyBorder="1" applyAlignment="1" applyProtection="1">
      <alignment horizontal="center" vertical="center"/>
      <protection locked="0"/>
    </xf>
    <xf numFmtId="0" fontId="35" fillId="0" borderId="0" xfId="0" applyFont="1" applyProtection="1">
      <alignment vertical="center"/>
      <protection locked="0"/>
    </xf>
    <xf numFmtId="0" fontId="5" fillId="9" borderId="34" xfId="0" applyFont="1" applyFill="1" applyBorder="1" applyAlignment="1">
      <alignment horizontal="center" vertical="center" shrinkToFit="1"/>
    </xf>
    <xf numFmtId="0" fontId="5" fillId="7" borderId="34" xfId="0" applyFont="1" applyFill="1" applyBorder="1" applyAlignment="1">
      <alignment vertical="center" shrinkToFit="1"/>
    </xf>
    <xf numFmtId="0" fontId="5" fillId="9" borderId="34" xfId="0" applyFont="1" applyFill="1" applyBorder="1" applyAlignment="1">
      <alignment vertical="center" shrinkToFit="1"/>
    </xf>
    <xf numFmtId="0" fontId="30" fillId="5" borderId="14" xfId="0" applyFont="1" applyFill="1" applyBorder="1" applyAlignment="1" applyProtection="1">
      <alignment horizontal="center" vertical="center"/>
      <protection locked="0"/>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10" borderId="0" xfId="3" applyFont="1" applyFill="1" applyAlignment="1"/>
    <xf numFmtId="0" fontId="34" fillId="0" borderId="0" xfId="3" applyFont="1" applyAlignment="1"/>
    <xf numFmtId="49" fontId="34" fillId="0" borderId="0" xfId="5" applyNumberFormat="1" applyFont="1">
      <alignment vertical="center"/>
    </xf>
    <xf numFmtId="49" fontId="34" fillId="10" borderId="0" xfId="3" applyNumberFormat="1" applyFont="1" applyFill="1">
      <alignment vertical="center"/>
    </xf>
    <xf numFmtId="176" fontId="33" fillId="0" borderId="0" xfId="0" applyNumberFormat="1" applyFont="1">
      <alignment vertical="center"/>
    </xf>
    <xf numFmtId="176" fontId="0" fillId="0" borderId="0" xfId="0" applyNumberFormat="1">
      <alignment vertical="center"/>
    </xf>
    <xf numFmtId="0" fontId="5" fillId="7" borderId="3" xfId="0" applyFont="1" applyFill="1" applyBorder="1" applyAlignment="1">
      <alignment horizontal="center" vertical="center"/>
    </xf>
    <xf numFmtId="0" fontId="5" fillId="7" borderId="16" xfId="0" applyFont="1" applyFill="1" applyBorder="1" applyAlignment="1">
      <alignment horizontal="center" vertical="center"/>
    </xf>
    <xf numFmtId="0" fontId="5" fillId="9" borderId="3" xfId="0" applyFont="1" applyFill="1" applyBorder="1" applyAlignment="1">
      <alignment horizontal="center" vertical="center"/>
    </xf>
    <xf numFmtId="0" fontId="5" fillId="9" borderId="16" xfId="0" applyFont="1" applyFill="1" applyBorder="1" applyAlignment="1">
      <alignment horizontal="center" vertical="center"/>
    </xf>
    <xf numFmtId="0" fontId="5" fillId="8" borderId="3" xfId="0" applyFont="1" applyFill="1" applyBorder="1" applyAlignment="1">
      <alignment horizontal="center" vertical="center"/>
    </xf>
    <xf numFmtId="0" fontId="5" fillId="8" borderId="16" xfId="0" applyFont="1" applyFill="1" applyBorder="1" applyAlignment="1">
      <alignment horizontal="center" vertical="center"/>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5" fillId="7" borderId="34" xfId="0" applyFont="1" applyFill="1" applyBorder="1" applyAlignment="1">
      <alignment horizontal="center" vertical="center" shrinkToFit="1"/>
    </xf>
    <xf numFmtId="0" fontId="8" fillId="7" borderId="3" xfId="0" applyFont="1" applyFill="1" applyBorder="1" applyAlignment="1">
      <alignment horizontal="center" vertical="center" shrinkToFit="1"/>
    </xf>
    <xf numFmtId="0" fontId="8" fillId="7" borderId="16" xfId="0" applyFont="1" applyFill="1" applyBorder="1" applyAlignment="1">
      <alignment horizontal="center" vertical="center" shrinkToFit="1"/>
    </xf>
    <xf numFmtId="0" fontId="5" fillId="9" borderId="4" xfId="0" applyFont="1" applyFill="1" applyBorder="1" applyAlignment="1">
      <alignment horizontal="center" vertical="center" shrinkToFit="1"/>
    </xf>
    <xf numFmtId="0" fontId="5" fillId="9" borderId="5" xfId="0" applyFont="1" applyFill="1" applyBorder="1" applyAlignment="1">
      <alignment horizontal="center" vertical="center" shrinkToFit="1"/>
    </xf>
    <xf numFmtId="0" fontId="5" fillId="9" borderId="34" xfId="0" applyFont="1" applyFill="1" applyBorder="1" applyAlignment="1">
      <alignment horizontal="center" vertical="center" shrinkToFit="1"/>
    </xf>
    <xf numFmtId="0" fontId="8" fillId="9" borderId="3" xfId="0" applyFont="1" applyFill="1" applyBorder="1" applyAlignment="1">
      <alignment horizontal="center" vertical="center" shrinkToFit="1"/>
    </xf>
    <xf numFmtId="0" fontId="8" fillId="9" borderId="16" xfId="0" applyFont="1" applyFill="1" applyBorder="1" applyAlignment="1">
      <alignment horizontal="center" vertical="center" shrinkToFit="1"/>
    </xf>
    <xf numFmtId="0" fontId="5" fillId="8" borderId="4" xfId="0" applyFont="1" applyFill="1" applyBorder="1" applyAlignment="1">
      <alignment horizontal="center" vertical="center" shrinkToFit="1"/>
    </xf>
    <xf numFmtId="0" fontId="5" fillId="8" borderId="5" xfId="0" applyFont="1" applyFill="1" applyBorder="1" applyAlignment="1">
      <alignment horizontal="center" vertical="center" shrinkToFit="1"/>
    </xf>
    <xf numFmtId="0" fontId="5" fillId="8" borderId="34" xfId="0" applyFont="1" applyFill="1" applyBorder="1" applyAlignment="1">
      <alignment horizontal="center" vertical="center" shrinkToFit="1"/>
    </xf>
    <xf numFmtId="0" fontId="8" fillId="8" borderId="4" xfId="0" applyFont="1" applyFill="1" applyBorder="1" applyAlignment="1">
      <alignment horizontal="center" vertical="center" shrinkToFit="1"/>
    </xf>
    <xf numFmtId="0" fontId="8" fillId="8" borderId="5" xfId="0" applyFont="1" applyFill="1" applyBorder="1" applyAlignment="1">
      <alignment horizontal="center" vertical="center" shrinkToFit="1"/>
    </xf>
    <xf numFmtId="0" fontId="5" fillId="8" borderId="3" xfId="0" applyFont="1" applyFill="1" applyBorder="1" applyAlignment="1">
      <alignment horizontal="center" vertical="center" shrinkToFit="1"/>
    </xf>
    <xf numFmtId="0" fontId="28" fillId="0" borderId="50"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2" xfId="0" applyFont="1" applyBorder="1">
      <alignment vertical="center"/>
    </xf>
    <xf numFmtId="0" fontId="28" fillId="0" borderId="51" xfId="0" applyFont="1" applyBorder="1">
      <alignment vertical="center"/>
    </xf>
    <xf numFmtId="0" fontId="28" fillId="0" borderId="54" xfId="0" applyFont="1" applyBorder="1">
      <alignment vertical="center"/>
    </xf>
    <xf numFmtId="0" fontId="28" fillId="0" borderId="52" xfId="0" applyFont="1" applyBorder="1" applyAlignment="1">
      <alignment horizontal="left" vertical="center" shrinkToFit="1"/>
    </xf>
    <xf numFmtId="0" fontId="28" fillId="0" borderId="51" xfId="0" applyFont="1" applyBorder="1" applyAlignment="1">
      <alignment horizontal="left" vertical="center" shrinkToFit="1"/>
    </xf>
    <xf numFmtId="0" fontId="28" fillId="0" borderId="54" xfId="0" applyFont="1" applyBorder="1" applyAlignment="1">
      <alignment horizontal="left" vertical="center" shrinkToFit="1"/>
    </xf>
    <xf numFmtId="0" fontId="28" fillId="0" borderId="25" xfId="0" applyFont="1" applyBorder="1" applyAlignment="1">
      <alignment horizontal="left" vertical="center" shrinkToFit="1"/>
    </xf>
    <xf numFmtId="0" fontId="28" fillId="0" borderId="10" xfId="0" applyFont="1" applyBorder="1" applyAlignment="1">
      <alignment horizontal="left" vertical="center" shrinkToFit="1"/>
    </xf>
    <xf numFmtId="0" fontId="28" fillId="0" borderId="49" xfId="0" applyFont="1" applyBorder="1" applyAlignment="1">
      <alignment horizontal="left" vertical="center" shrinkToFit="1"/>
    </xf>
    <xf numFmtId="0" fontId="28" fillId="0" borderId="7" xfId="0" applyFont="1" applyBorder="1" applyAlignment="1">
      <alignment horizontal="left" vertical="center" shrinkToFit="1"/>
    </xf>
    <xf numFmtId="0" fontId="28" fillId="0" borderId="9" xfId="0" applyFont="1" applyBorder="1" applyAlignment="1">
      <alignment horizontal="left" vertical="center" shrinkToFit="1"/>
    </xf>
    <xf numFmtId="0" fontId="28" fillId="0" borderId="8" xfId="0" applyFont="1" applyBorder="1" applyAlignment="1">
      <alignment horizontal="left" vertical="center" shrinkToFit="1"/>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29" xfId="0" applyFont="1" applyBorder="1" applyAlignment="1">
      <alignment horizontal="center" vertical="center" wrapText="1"/>
    </xf>
    <xf numFmtId="0" fontId="28" fillId="0" borderId="42" xfId="0" applyFont="1" applyBorder="1" applyAlignment="1">
      <alignment horizontal="center" vertical="center" wrapText="1" shrinkToFit="1"/>
    </xf>
    <xf numFmtId="0" fontId="28" fillId="0" borderId="12" xfId="0" applyFont="1" applyBorder="1" applyAlignment="1">
      <alignment horizontal="center" vertical="center" wrapText="1" shrinkToFit="1"/>
    </xf>
    <xf numFmtId="0" fontId="28" fillId="0" borderId="18" xfId="0" applyFont="1" applyBorder="1" applyAlignment="1">
      <alignment horizontal="center" vertical="center" wrapText="1" shrinkToFit="1"/>
    </xf>
    <xf numFmtId="49" fontId="28" fillId="0" borderId="45" xfId="0" applyNumberFormat="1" applyFont="1" applyBorder="1" applyAlignment="1">
      <alignment horizontal="right" vertical="center" shrinkToFit="1"/>
    </xf>
    <xf numFmtId="49" fontId="28" fillId="0" borderId="10" xfId="0" applyNumberFormat="1" applyFont="1" applyBorder="1" applyAlignment="1">
      <alignment horizontal="right" vertical="center" shrinkToFit="1"/>
    </xf>
    <xf numFmtId="49" fontId="28" fillId="0" borderId="49" xfId="0" applyNumberFormat="1" applyFont="1" applyBorder="1" applyAlignment="1">
      <alignment horizontal="right" vertical="center" shrinkToFit="1"/>
    </xf>
    <xf numFmtId="49" fontId="28" fillId="0" borderId="43" xfId="0" applyNumberFormat="1" applyFont="1" applyBorder="1" applyAlignment="1">
      <alignment horizontal="right" vertical="center" shrinkToFit="1"/>
    </xf>
    <xf numFmtId="49" fontId="28" fillId="0" borderId="35" xfId="0" applyNumberFormat="1" applyFont="1" applyBorder="1" applyAlignment="1">
      <alignment horizontal="right" vertical="center" shrinkToFit="1"/>
    </xf>
    <xf numFmtId="49" fontId="28" fillId="0" borderId="48" xfId="0" applyNumberFormat="1" applyFont="1" applyBorder="1" applyAlignment="1">
      <alignment horizontal="right" vertical="center" shrinkToFit="1"/>
    </xf>
    <xf numFmtId="49" fontId="28" fillId="0" borderId="33" xfId="0" applyNumberFormat="1" applyFont="1" applyBorder="1" applyAlignment="1">
      <alignment horizontal="center" vertical="center" shrinkToFit="1"/>
    </xf>
    <xf numFmtId="49" fontId="28" fillId="0" borderId="14" xfId="0" applyNumberFormat="1" applyFont="1" applyBorder="1" applyAlignment="1">
      <alignment horizontal="center" vertical="center" shrinkToFit="1"/>
    </xf>
    <xf numFmtId="49" fontId="28" fillId="0" borderId="13" xfId="0" applyNumberFormat="1" applyFont="1" applyBorder="1" applyAlignment="1">
      <alignment horizontal="center" vertical="center" shrinkToFit="1"/>
    </xf>
    <xf numFmtId="0" fontId="28" fillId="0" borderId="32" xfId="0" applyFont="1" applyBorder="1" applyAlignment="1">
      <alignment horizontal="center" vertical="center" shrinkToFit="1"/>
    </xf>
    <xf numFmtId="0" fontId="28" fillId="0" borderId="22" xfId="0" applyFont="1" applyBorder="1" applyAlignment="1">
      <alignment horizontal="center" vertical="center" shrinkToFit="1"/>
    </xf>
    <xf numFmtId="0" fontId="28" fillId="0" borderId="13" xfId="0" applyFont="1" applyBorder="1" applyAlignment="1">
      <alignment horizontal="center" vertical="center" shrinkToFit="1"/>
    </xf>
    <xf numFmtId="0" fontId="28" fillId="5" borderId="9" xfId="0" applyFont="1" applyFill="1" applyBorder="1" applyAlignment="1">
      <alignment horizontal="center" vertical="center" shrinkToFit="1"/>
    </xf>
    <xf numFmtId="0" fontId="28" fillId="5" borderId="8" xfId="0" applyFont="1" applyFill="1" applyBorder="1" applyAlignment="1">
      <alignment horizontal="center" vertical="center" shrinkToFit="1"/>
    </xf>
    <xf numFmtId="0" fontId="28" fillId="0" borderId="47" xfId="0" applyFont="1" applyBorder="1" applyAlignment="1">
      <alignment horizontal="center" vertical="center" wrapText="1"/>
    </xf>
    <xf numFmtId="0" fontId="28" fillId="0" borderId="35" xfId="0" applyFont="1" applyBorder="1" applyAlignment="1">
      <alignment horizontal="center" vertical="center" wrapText="1"/>
    </xf>
    <xf numFmtId="0" fontId="28" fillId="0" borderId="48" xfId="0" applyFont="1" applyBorder="1" applyAlignment="1">
      <alignment horizontal="center" vertical="center" wrapText="1"/>
    </xf>
    <xf numFmtId="0" fontId="28" fillId="0" borderId="47" xfId="0" applyFont="1" applyBorder="1" applyAlignment="1">
      <alignment horizontal="center" vertical="center" wrapText="1" shrinkToFit="1"/>
    </xf>
    <xf numFmtId="0" fontId="28" fillId="0" borderId="35" xfId="0" applyFont="1" applyBorder="1" applyAlignment="1">
      <alignment horizontal="center" vertical="center" wrapText="1" shrinkToFit="1"/>
    </xf>
    <xf numFmtId="0" fontId="28" fillId="0" borderId="48" xfId="0" applyFont="1" applyBorder="1" applyAlignment="1">
      <alignment horizontal="center" vertical="center" wrapText="1" shrinkToFit="1"/>
    </xf>
    <xf numFmtId="0" fontId="5" fillId="6" borderId="3" xfId="0" applyFont="1" applyFill="1" applyBorder="1" applyAlignment="1">
      <alignment horizontal="center" vertical="center"/>
    </xf>
    <xf numFmtId="0" fontId="5" fillId="6" borderId="16" xfId="0" applyFont="1" applyFill="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5">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
  <dimension ref="B1:MM96"/>
  <sheetViews>
    <sheetView showGridLines="0" tabSelected="1" zoomScaleNormal="100" zoomScaleSheetLayoutView="100" workbookViewId="0"/>
  </sheetViews>
  <sheetFormatPr defaultColWidth="9" defaultRowHeight="15"/>
  <cols>
    <col min="1" max="1" width="2.69921875" style="7" customWidth="1"/>
    <col min="2" max="3" width="4.296875" style="7" customWidth="1"/>
    <col min="4" max="4" width="7.5" style="7" customWidth="1"/>
    <col min="5" max="5" width="6.19921875" style="7" customWidth="1"/>
    <col min="6" max="6" width="13.69921875" style="7" customWidth="1"/>
    <col min="7" max="7" width="6.19921875" style="7" customWidth="1"/>
    <col min="8" max="8" width="2.5" style="8" customWidth="1"/>
    <col min="9" max="10" width="6.19921875" style="7" customWidth="1"/>
    <col min="11" max="11" width="2.5" style="7" customWidth="1"/>
    <col min="12" max="12" width="6.19921875" style="7" customWidth="1"/>
    <col min="13" max="48" width="10.59765625" style="10" customWidth="1"/>
    <col min="49" max="49" width="2.69921875" style="7" customWidth="1"/>
    <col min="50" max="51" width="9" style="8" hidden="1" customWidth="1"/>
    <col min="52" max="53" width="9.5" style="8" hidden="1" customWidth="1"/>
    <col min="54" max="58" width="9" style="8" hidden="1" customWidth="1"/>
    <col min="59" max="60" width="9.5" style="8" hidden="1" customWidth="1"/>
    <col min="61" max="65" width="9" style="8" hidden="1" customWidth="1"/>
    <col min="66" max="67" width="9.5" style="8" hidden="1" customWidth="1"/>
    <col min="68" max="72" width="9" style="8" hidden="1" customWidth="1"/>
    <col min="73" max="74" width="9.5" style="8" hidden="1" customWidth="1"/>
    <col min="75" max="79" width="9" style="8" hidden="1" customWidth="1"/>
    <col min="80" max="81" width="9.5" style="8" hidden="1" customWidth="1"/>
    <col min="82" max="86" width="9" style="8" hidden="1" customWidth="1"/>
    <col min="87" max="88" width="9.5" style="8" hidden="1" customWidth="1"/>
    <col min="89" max="93" width="9" style="8" hidden="1" customWidth="1"/>
    <col min="94" max="95" width="9.5" style="8" hidden="1" customWidth="1"/>
    <col min="96" max="100" width="9" style="8" hidden="1" customWidth="1"/>
    <col min="101" max="102" width="9.5" style="8" hidden="1" customWidth="1"/>
    <col min="103" max="107" width="9" style="8" hidden="1" customWidth="1"/>
    <col min="108" max="109" width="9.5" style="8" hidden="1" customWidth="1"/>
    <col min="110" max="114" width="9" style="8" hidden="1" customWidth="1"/>
    <col min="115" max="116" width="9.5" style="8" hidden="1" customWidth="1"/>
    <col min="117" max="121" width="9" style="8" hidden="1" customWidth="1"/>
    <col min="122" max="123" width="9.5" style="8" hidden="1" customWidth="1"/>
    <col min="124" max="128" width="9" style="8" hidden="1" customWidth="1"/>
    <col min="129" max="130" width="9.5" style="8" hidden="1" customWidth="1"/>
    <col min="131" max="135" width="9" style="8" hidden="1" customWidth="1"/>
    <col min="136" max="137" width="9.5" style="8" hidden="1" customWidth="1"/>
    <col min="138" max="144" width="9" style="8" hidden="1" customWidth="1"/>
    <col min="145" max="146" width="9.5" style="8" hidden="1" customWidth="1"/>
    <col min="147" max="153" width="9" style="8" hidden="1" customWidth="1"/>
    <col min="154" max="155" width="9.5" style="8" hidden="1" customWidth="1"/>
    <col min="156" max="162" width="9" style="8" hidden="1" customWidth="1"/>
    <col min="163" max="164" width="9.5" style="8" hidden="1" customWidth="1"/>
    <col min="165" max="171" width="9" style="8" hidden="1" customWidth="1"/>
    <col min="172" max="173" width="9.5" style="8" hidden="1" customWidth="1"/>
    <col min="174" max="180" width="9" style="8" hidden="1" customWidth="1"/>
    <col min="181" max="182" width="9.5" style="8" hidden="1" customWidth="1"/>
    <col min="183" max="189" width="9" style="8" hidden="1" customWidth="1"/>
    <col min="190" max="191" width="9.5" style="8" hidden="1" customWidth="1"/>
    <col min="192" max="198" width="9" style="8" hidden="1" customWidth="1"/>
    <col min="199" max="200" width="9.5" style="8" hidden="1" customWidth="1"/>
    <col min="201" max="207" width="9" style="8" hidden="1" customWidth="1"/>
    <col min="208" max="209" width="9.5" style="8" hidden="1" customWidth="1"/>
    <col min="210" max="216" width="9" style="8" hidden="1" customWidth="1"/>
    <col min="217" max="218" width="9.5" style="8" hidden="1" customWidth="1"/>
    <col min="219" max="225" width="9" style="8" hidden="1" customWidth="1"/>
    <col min="226" max="227" width="9.5" style="8" hidden="1" customWidth="1"/>
    <col min="228" max="234" width="9" style="8" hidden="1" customWidth="1"/>
    <col min="235" max="236" width="9.5" style="8" hidden="1" customWidth="1"/>
    <col min="237" max="243" width="9" style="8" hidden="1" customWidth="1"/>
    <col min="244" max="245" width="9.5" style="8" hidden="1" customWidth="1"/>
    <col min="246" max="252" width="9" style="8" hidden="1" customWidth="1"/>
    <col min="253" max="254" width="9.5" style="8" hidden="1" customWidth="1"/>
    <col min="255" max="261" width="9" style="8" hidden="1" customWidth="1"/>
    <col min="262" max="263" width="9.5" style="8" hidden="1" customWidth="1"/>
    <col min="264" max="270" width="9" style="8" hidden="1" customWidth="1"/>
    <col min="271" max="272" width="9.5" style="8" hidden="1" customWidth="1"/>
    <col min="273" max="279" width="9" style="8" hidden="1" customWidth="1"/>
    <col min="280" max="281" width="9.5" style="8" hidden="1" customWidth="1"/>
    <col min="282" max="288" width="9" style="8" hidden="1" customWidth="1"/>
    <col min="289" max="290" width="9.5" style="8" hidden="1" customWidth="1"/>
    <col min="291" max="297" width="9" style="8" hidden="1" customWidth="1"/>
    <col min="298" max="299" width="9.5" style="8" hidden="1" customWidth="1"/>
    <col min="300" max="306" width="9" style="8" hidden="1" customWidth="1"/>
    <col min="307" max="308" width="9.5" style="8" hidden="1" customWidth="1"/>
    <col min="309" max="315" width="9" style="8" hidden="1" customWidth="1"/>
    <col min="316" max="317" width="9.5" style="8" hidden="1" customWidth="1"/>
    <col min="318" max="324" width="9" style="8" hidden="1" customWidth="1"/>
    <col min="325" max="326" width="9.5" style="8" hidden="1" customWidth="1"/>
    <col min="327" max="333" width="9" style="8" hidden="1" customWidth="1"/>
    <col min="334" max="335" width="9.5" style="8" hidden="1" customWidth="1"/>
    <col min="336" max="342" width="9" style="8" hidden="1" customWidth="1"/>
    <col min="343" max="344" width="9.5" style="8" hidden="1" customWidth="1"/>
    <col min="345" max="346" width="9" style="8" hidden="1" customWidth="1"/>
    <col min="347" max="349" width="8.69921875" style="8" hidden="1" customWidth="1"/>
    <col min="350" max="351" width="9" style="8" hidden="1" customWidth="1"/>
    <col min="352" max="16384" width="9" style="7"/>
  </cols>
  <sheetData>
    <row r="1" spans="2:351" ht="15" customHeight="1">
      <c r="B1" s="47" t="s">
        <v>91</v>
      </c>
      <c r="C1" s="67"/>
      <c r="D1" s="47"/>
      <c r="E1" s="47"/>
      <c r="F1" s="67"/>
      <c r="G1" s="67"/>
      <c r="H1" s="46"/>
      <c r="I1" s="67"/>
      <c r="J1" s="67"/>
      <c r="K1" s="67"/>
      <c r="L1" s="67"/>
      <c r="M1" s="82"/>
      <c r="N1" s="82"/>
      <c r="O1" s="82"/>
      <c r="P1" s="82"/>
      <c r="Q1" s="82"/>
      <c r="R1" s="82"/>
      <c r="S1" s="82"/>
      <c r="T1" s="82"/>
      <c r="U1" s="82"/>
      <c r="V1" s="82"/>
      <c r="W1" s="82"/>
      <c r="X1" s="82"/>
      <c r="Y1" s="82"/>
      <c r="Z1" s="82"/>
      <c r="AA1" s="82"/>
      <c r="AB1" s="82"/>
      <c r="AC1" s="82"/>
      <c r="AD1" s="82"/>
      <c r="AE1" s="82"/>
      <c r="AF1" s="82"/>
      <c r="AG1" s="82"/>
      <c r="AH1" s="82"/>
      <c r="AI1" s="82"/>
      <c r="AJ1" s="82"/>
      <c r="AK1" s="82"/>
      <c r="AL1" s="82"/>
      <c r="AM1" s="82"/>
      <c r="AN1" s="82"/>
      <c r="AO1" s="82"/>
      <c r="AP1" s="82"/>
      <c r="AQ1" s="82"/>
      <c r="AR1" s="82"/>
      <c r="AS1" s="82"/>
      <c r="AT1" s="82"/>
      <c r="AU1" s="82"/>
      <c r="AV1" s="82"/>
      <c r="AX1" s="147">
        <v>1</v>
      </c>
      <c r="AY1" s="93"/>
    </row>
    <row r="2" spans="2:351" s="8" customFormat="1" ht="15" customHeight="1">
      <c r="B2" s="46" t="s">
        <v>92</v>
      </c>
      <c r="C2" s="46"/>
      <c r="D2" s="46"/>
      <c r="E2" s="46"/>
      <c r="F2" s="46"/>
      <c r="G2" s="67"/>
      <c r="H2" s="46"/>
      <c r="I2" s="67"/>
      <c r="J2" s="46"/>
      <c r="K2" s="46"/>
      <c r="L2" s="46"/>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row>
    <row r="3" spans="2:351" s="8" customFormat="1" ht="15" customHeight="1">
      <c r="B3" s="46" t="s">
        <v>0</v>
      </c>
      <c r="C3" s="46"/>
      <c r="D3" s="46"/>
      <c r="E3" s="46"/>
      <c r="F3" s="46"/>
      <c r="G3" s="67"/>
      <c r="H3" s="46"/>
      <c r="I3" s="67"/>
      <c r="J3" s="46"/>
      <c r="K3" s="46"/>
      <c r="L3" s="46"/>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row>
    <row r="4" spans="2:351" s="8" customFormat="1">
      <c r="B4" s="46"/>
      <c r="C4" s="46"/>
      <c r="D4" s="46"/>
      <c r="E4" s="46"/>
      <c r="F4" s="46"/>
      <c r="G4" s="67"/>
      <c r="H4" s="46"/>
      <c r="I4" s="67"/>
      <c r="J4" s="171" t="s">
        <v>93</v>
      </c>
      <c r="K4" s="172"/>
      <c r="L4" s="173"/>
      <c r="M4" s="212" t="str">
        <f>IF(M5&lt;&gt;"","溶出量","")</f>
        <v>溶出量</v>
      </c>
      <c r="N4" s="213"/>
      <c r="O4" s="213"/>
      <c r="P4" s="213"/>
      <c r="Q4" s="213"/>
      <c r="R4" s="213"/>
      <c r="S4" s="213"/>
      <c r="T4" s="213"/>
      <c r="U4" s="213"/>
      <c r="V4" s="213"/>
      <c r="W4" s="213"/>
      <c r="X4" s="213"/>
      <c r="Y4" s="213"/>
      <c r="Z4" s="213"/>
      <c r="AA4" s="213"/>
      <c r="AB4" s="213"/>
      <c r="AC4" s="213"/>
      <c r="AD4" s="213"/>
      <c r="AE4" s="213"/>
      <c r="AF4" s="213"/>
      <c r="AG4" s="213"/>
      <c r="AH4" s="213"/>
      <c r="AI4" s="213"/>
      <c r="AJ4" s="213"/>
      <c r="AK4" s="213"/>
      <c r="AL4" s="213"/>
      <c r="AM4" s="214"/>
      <c r="AN4" s="209" t="s">
        <v>56</v>
      </c>
      <c r="AO4" s="210"/>
      <c r="AP4" s="210"/>
      <c r="AQ4" s="210"/>
      <c r="AR4" s="210"/>
      <c r="AS4" s="210"/>
      <c r="AT4" s="210"/>
      <c r="AU4" s="210"/>
      <c r="AV4" s="211"/>
    </row>
    <row r="5" spans="2:351" s="8" customFormat="1" ht="30" customHeight="1">
      <c r="B5" s="46"/>
      <c r="C5" s="46"/>
      <c r="D5" s="46"/>
      <c r="E5" s="46"/>
      <c r="F5" s="46"/>
      <c r="G5" s="67"/>
      <c r="H5" s="46"/>
      <c r="I5" s="67"/>
      <c r="J5" s="174"/>
      <c r="K5" s="175"/>
      <c r="L5" s="176"/>
      <c r="M5" s="108" t="s">
        <v>2</v>
      </c>
      <c r="N5" s="109" t="s">
        <v>3</v>
      </c>
      <c r="O5" s="109" t="s">
        <v>4</v>
      </c>
      <c r="P5" s="109" t="s">
        <v>5</v>
      </c>
      <c r="Q5" s="109" t="s">
        <v>6</v>
      </c>
      <c r="R5" s="109" t="s">
        <v>7</v>
      </c>
      <c r="S5" s="109" t="s">
        <v>8</v>
      </c>
      <c r="T5" s="109" t="s">
        <v>9</v>
      </c>
      <c r="U5" s="109" t="s">
        <v>10</v>
      </c>
      <c r="V5" s="109" t="s">
        <v>11</v>
      </c>
      <c r="W5" s="109" t="s">
        <v>12</v>
      </c>
      <c r="X5" s="109" t="s">
        <v>13</v>
      </c>
      <c r="Y5" s="109" t="s">
        <v>57</v>
      </c>
      <c r="Z5" s="109" t="s">
        <v>58</v>
      </c>
      <c r="AA5" s="109" t="s">
        <v>59</v>
      </c>
      <c r="AB5" s="109" t="s">
        <v>60</v>
      </c>
      <c r="AC5" s="109" t="s">
        <v>61</v>
      </c>
      <c r="AD5" s="109" t="s">
        <v>62</v>
      </c>
      <c r="AE5" s="109" t="s">
        <v>63</v>
      </c>
      <c r="AF5" s="109" t="s">
        <v>64</v>
      </c>
      <c r="AG5" s="109" t="s">
        <v>65</v>
      </c>
      <c r="AH5" s="109" t="s">
        <v>66</v>
      </c>
      <c r="AI5" s="109" t="s">
        <v>67</v>
      </c>
      <c r="AJ5" s="109" t="s">
        <v>68</v>
      </c>
      <c r="AK5" s="109" t="s">
        <v>69</v>
      </c>
      <c r="AL5" s="109" t="s">
        <v>70</v>
      </c>
      <c r="AM5" s="110" t="s">
        <v>71</v>
      </c>
      <c r="AN5" s="108" t="s">
        <v>57</v>
      </c>
      <c r="AO5" s="109" t="s">
        <v>58</v>
      </c>
      <c r="AP5" s="109" t="s">
        <v>59</v>
      </c>
      <c r="AQ5" s="109" t="s">
        <v>60</v>
      </c>
      <c r="AR5" s="109" t="s">
        <v>62</v>
      </c>
      <c r="AS5" s="109" t="s">
        <v>63</v>
      </c>
      <c r="AT5" s="109" t="s">
        <v>64</v>
      </c>
      <c r="AU5" s="109" t="s">
        <v>65</v>
      </c>
      <c r="AV5" s="110" t="s">
        <v>66</v>
      </c>
    </row>
    <row r="6" spans="2:351" s="8" customFormat="1" ht="15" customHeight="1">
      <c r="B6" s="67"/>
      <c r="C6" s="67"/>
      <c r="D6" s="67"/>
      <c r="E6" s="67"/>
      <c r="F6" s="67"/>
      <c r="G6" s="67"/>
      <c r="H6" s="46"/>
      <c r="I6" s="67"/>
      <c r="J6" s="177" t="s">
        <v>94</v>
      </c>
      <c r="K6" s="178"/>
      <c r="L6" s="179"/>
      <c r="M6" s="113" t="str">
        <f>IF(COUNT(BA18:BA68)&gt;0,AZ6,"")</f>
        <v/>
      </c>
      <c r="N6" s="48" t="str">
        <f>IF(COUNT(BH18:BH68)&gt;0,BG6,"")</f>
        <v/>
      </c>
      <c r="O6" s="48" t="str">
        <f>IF(COUNT(BO18:BO68)&gt;0,BN6,"")</f>
        <v/>
      </c>
      <c r="P6" s="48" t="str">
        <f>IF(COUNT(BV18:BV68)&gt;0,BU6,"")</f>
        <v/>
      </c>
      <c r="Q6" s="48" t="str">
        <f>IF(COUNT(CC18:CC68)&gt;0,CB6,"")</f>
        <v/>
      </c>
      <c r="R6" s="48" t="str">
        <f>IF(COUNT(CJ18:CJ68)&gt;0,CI6,"")</f>
        <v/>
      </c>
      <c r="S6" s="48" t="str">
        <f>IF(COUNT(CQ18:CQ68)&gt;0,CP6,"")</f>
        <v/>
      </c>
      <c r="T6" s="48" t="str">
        <f>IF(COUNT(CX18:CX68)&gt;0,CW6,"")</f>
        <v/>
      </c>
      <c r="U6" s="48" t="str">
        <f>IF(COUNT(DE18:DE68)&gt;0,DD6,"")</f>
        <v/>
      </c>
      <c r="V6" s="48" t="str">
        <f>IF(COUNT(DL18:DL68)&gt;0,DK6,"")</f>
        <v/>
      </c>
      <c r="W6" s="48" t="str">
        <f>IF(COUNT(DS18:DS68)&gt;0,DR6,"")</f>
        <v/>
      </c>
      <c r="X6" s="48" t="str">
        <f>IF(COUNT(DZ18:DZ68)&gt;0,DY6,"")</f>
        <v/>
      </c>
      <c r="Y6" s="48" t="str">
        <f>IF(COUNT(EG18:EG68)&gt;0,EF6,"")</f>
        <v/>
      </c>
      <c r="Z6" s="48" t="str">
        <f>IF(COUNT(EP18:EP68)&gt;0,EO6,"")</f>
        <v/>
      </c>
      <c r="AA6" s="48" t="str">
        <f>IF(COUNT(EY18:EY68)&gt;0,EX6,"")</f>
        <v/>
      </c>
      <c r="AB6" s="48" t="str">
        <f>IF(COUNT(FH18:FH68)&gt;0,FG6,"")</f>
        <v/>
      </c>
      <c r="AC6" s="48" t="str">
        <f>IF(COUNT(FQ18:FQ68)&gt;0,FP6,"")</f>
        <v/>
      </c>
      <c r="AD6" s="48" t="str">
        <f>IF(COUNT(FZ18:FZ68)&gt;0,FY6,"")</f>
        <v/>
      </c>
      <c r="AE6" s="48" t="str">
        <f>IF(COUNT(GI18:GI68)&gt;0,GH6,"")</f>
        <v/>
      </c>
      <c r="AF6" s="48" t="str">
        <f>IF(COUNT(GR18:GR68)&gt;0,GQ6,"")</f>
        <v/>
      </c>
      <c r="AG6" s="48" t="str">
        <f>IF(COUNT(HA18:HA68)&gt;0,GZ6,"")</f>
        <v/>
      </c>
      <c r="AH6" s="48" t="str">
        <f>IF(COUNT(HJ18:HJ68)&gt;0,HI6,"")</f>
        <v/>
      </c>
      <c r="AI6" s="48" t="str">
        <f>IF(COUNT(HS18:HS68)&gt;0,HR6,"")</f>
        <v/>
      </c>
      <c r="AJ6" s="48" t="str">
        <f>IF(COUNT(IB18:IB68)&gt;0,IA6,"")</f>
        <v/>
      </c>
      <c r="AK6" s="48" t="str">
        <f>IF(COUNT(IK18:IK68)&gt;0,IJ6,"")</f>
        <v/>
      </c>
      <c r="AL6" s="48" t="str">
        <f>IF(COUNT(IT18:IT68)&gt;0,IS6,"")</f>
        <v/>
      </c>
      <c r="AM6" s="120" t="str">
        <f>IF(COUNT(JC18:JC68)&gt;0,JB6,"")</f>
        <v/>
      </c>
      <c r="AN6" s="113" t="str">
        <f>IF(COUNT(JL18:JL68)&gt;0,JK6,"")</f>
        <v/>
      </c>
      <c r="AO6" s="48" t="str">
        <f>IF(COUNT(JU18:JU68)&gt;0,JT6,"")</f>
        <v/>
      </c>
      <c r="AP6" s="48" t="str">
        <f>IF(COUNT(KD18:KD68)&gt;0,KC6,"")</f>
        <v/>
      </c>
      <c r="AQ6" s="48" t="str">
        <f>IF(COUNT(KM18:KM68)&gt;0,KL6,"")</f>
        <v/>
      </c>
      <c r="AR6" s="48" t="str">
        <f>IF(COUNT(KV18:KV68)&gt;0,KU6,"")</f>
        <v/>
      </c>
      <c r="AS6" s="48" t="str">
        <f>IF(COUNT(LE18:LE68)&gt;0,LD6,"")</f>
        <v/>
      </c>
      <c r="AT6" s="48" t="str">
        <f>IF(COUNT(LN18:LN68)&gt;0,LM6,"")</f>
        <v/>
      </c>
      <c r="AU6" s="48" t="str">
        <f>IF(COUNT(LW18:LW68)&gt;0,LV6,"")</f>
        <v/>
      </c>
      <c r="AV6" s="49" t="str">
        <f>IF(COUNT(MF18:MF68)&gt;0,ME6,"")</f>
        <v/>
      </c>
      <c r="AW6" s="10"/>
      <c r="AZ6" s="153">
        <f>SUM(BA18:BA68)</f>
        <v>0</v>
      </c>
      <c r="BA6" s="154"/>
      <c r="BB6" s="153">
        <f>SUM(BC18:BC68)</f>
        <v>0</v>
      </c>
      <c r="BC6" s="154"/>
      <c r="BD6" s="121">
        <f>MIN(BD18:BD68)</f>
        <v>0</v>
      </c>
      <c r="BE6" s="121">
        <f>MIN(BE18:BE68)</f>
        <v>0</v>
      </c>
      <c r="BF6" s="121">
        <f>MAX(BF18:BF68)</f>
        <v>0</v>
      </c>
      <c r="BG6" s="153">
        <f>SUM(BH18:BH68)</f>
        <v>0</v>
      </c>
      <c r="BH6" s="154"/>
      <c r="BI6" s="153">
        <f>SUM(BJ18:BJ68)</f>
        <v>0</v>
      </c>
      <c r="BJ6" s="154"/>
      <c r="BK6" s="121">
        <f>MIN(BK18:BK68)</f>
        <v>0</v>
      </c>
      <c r="BL6" s="121">
        <f>MIN(BL18:BL68)</f>
        <v>0</v>
      </c>
      <c r="BM6" s="121">
        <f>MAX(BM18:BM68)</f>
        <v>0</v>
      </c>
      <c r="BN6" s="153">
        <f>SUM(BO18:BO68)</f>
        <v>0</v>
      </c>
      <c r="BO6" s="154"/>
      <c r="BP6" s="153">
        <f>SUM(BQ18:BQ68)</f>
        <v>0</v>
      </c>
      <c r="BQ6" s="154"/>
      <c r="BR6" s="121">
        <f>MIN(BR18:BR68)</f>
        <v>0</v>
      </c>
      <c r="BS6" s="121">
        <f>MIN(BS18:BS68)</f>
        <v>0</v>
      </c>
      <c r="BT6" s="121">
        <f>MAX(BT18:BT68)</f>
        <v>0</v>
      </c>
      <c r="BU6" s="153">
        <f>SUM(BV18:BV68)</f>
        <v>0</v>
      </c>
      <c r="BV6" s="154"/>
      <c r="BW6" s="153">
        <f>SUM(BX18:BX68)</f>
        <v>0</v>
      </c>
      <c r="BX6" s="154"/>
      <c r="BY6" s="121">
        <f>MIN(BY18:BY68)</f>
        <v>0</v>
      </c>
      <c r="BZ6" s="121">
        <f>MIN(BZ18:BZ68)</f>
        <v>0</v>
      </c>
      <c r="CA6" s="121">
        <f>MAX(CA18:CA68)</f>
        <v>0</v>
      </c>
      <c r="CB6" s="153">
        <f>SUM(CC18:CC68)</f>
        <v>0</v>
      </c>
      <c r="CC6" s="154"/>
      <c r="CD6" s="153">
        <f>SUM(CE18:CE68)</f>
        <v>0</v>
      </c>
      <c r="CE6" s="154"/>
      <c r="CF6" s="121">
        <f>MIN(CF18:CF68)</f>
        <v>0</v>
      </c>
      <c r="CG6" s="121">
        <f>MIN(CG18:CG68)</f>
        <v>0</v>
      </c>
      <c r="CH6" s="121">
        <f>MAX(CH18:CH68)</f>
        <v>0</v>
      </c>
      <c r="CI6" s="153">
        <f>SUM(CJ18:CJ68)</f>
        <v>0</v>
      </c>
      <c r="CJ6" s="154"/>
      <c r="CK6" s="153">
        <f>SUM(CL18:CL68)</f>
        <v>0</v>
      </c>
      <c r="CL6" s="154"/>
      <c r="CM6" s="121">
        <f>MIN(CM18:CM68)</f>
        <v>0</v>
      </c>
      <c r="CN6" s="121">
        <f>MIN(CN18:CN68)</f>
        <v>0</v>
      </c>
      <c r="CO6" s="121">
        <f>MAX(CO18:CO68)</f>
        <v>0</v>
      </c>
      <c r="CP6" s="153">
        <f>SUM(CQ18:CQ68)</f>
        <v>0</v>
      </c>
      <c r="CQ6" s="154"/>
      <c r="CR6" s="153">
        <f>SUM(CS18:CS68)</f>
        <v>0</v>
      </c>
      <c r="CS6" s="154"/>
      <c r="CT6" s="121">
        <f>MIN(CT18:CT68)</f>
        <v>0</v>
      </c>
      <c r="CU6" s="121">
        <f>MIN(CU18:CU68)</f>
        <v>0</v>
      </c>
      <c r="CV6" s="121">
        <f>MAX(CV18:CV68)</f>
        <v>0</v>
      </c>
      <c r="CW6" s="153">
        <f>SUM(CX18:CX68)</f>
        <v>0</v>
      </c>
      <c r="CX6" s="154"/>
      <c r="CY6" s="153">
        <f>SUM(CZ18:CZ68)</f>
        <v>0</v>
      </c>
      <c r="CZ6" s="154"/>
      <c r="DA6" s="121">
        <f>MIN(DA18:DA68)</f>
        <v>0</v>
      </c>
      <c r="DB6" s="121">
        <f>MIN(DB18:DB68)</f>
        <v>0</v>
      </c>
      <c r="DC6" s="121">
        <f>MAX(DC18:DC68)</f>
        <v>0</v>
      </c>
      <c r="DD6" s="153">
        <f>SUM(DE18:DE68)</f>
        <v>0</v>
      </c>
      <c r="DE6" s="154"/>
      <c r="DF6" s="153">
        <f>SUM(DG18:DG68)</f>
        <v>0</v>
      </c>
      <c r="DG6" s="154"/>
      <c r="DH6" s="121">
        <f>MIN(DH18:DH68)</f>
        <v>0</v>
      </c>
      <c r="DI6" s="121">
        <f>MIN(DI18:DI68)</f>
        <v>0</v>
      </c>
      <c r="DJ6" s="121">
        <f>MAX(DJ18:DJ68)</f>
        <v>0</v>
      </c>
      <c r="DK6" s="153">
        <f>SUM(DL18:DL68)</f>
        <v>0</v>
      </c>
      <c r="DL6" s="154"/>
      <c r="DM6" s="153">
        <f>SUM(DN18:DN68)</f>
        <v>0</v>
      </c>
      <c r="DN6" s="154"/>
      <c r="DO6" s="121">
        <f>MIN(DO18:DO68)</f>
        <v>0</v>
      </c>
      <c r="DP6" s="121">
        <f>MIN(DP18:DP68)</f>
        <v>0</v>
      </c>
      <c r="DQ6" s="121">
        <f>MAX(DQ18:DQ68)</f>
        <v>0</v>
      </c>
      <c r="DR6" s="153">
        <f>SUM(DS18:DS68)</f>
        <v>0</v>
      </c>
      <c r="DS6" s="154"/>
      <c r="DT6" s="153">
        <f>SUM(DU18:DU68)</f>
        <v>0</v>
      </c>
      <c r="DU6" s="154"/>
      <c r="DV6" s="121">
        <f>MIN(DV18:DV68)</f>
        <v>0</v>
      </c>
      <c r="DW6" s="121">
        <f>MIN(DW18:DW68)</f>
        <v>0</v>
      </c>
      <c r="DX6" s="121">
        <f>MAX(DX18:DX68)</f>
        <v>0</v>
      </c>
      <c r="DY6" s="153">
        <f>SUM(DZ18:DZ68)</f>
        <v>0</v>
      </c>
      <c r="DZ6" s="154"/>
      <c r="EA6" s="153">
        <f>SUM(EB18:EB68)</f>
        <v>0</v>
      </c>
      <c r="EB6" s="154"/>
      <c r="EC6" s="121">
        <f>MIN(EC18:EC68)</f>
        <v>0</v>
      </c>
      <c r="ED6" s="121">
        <f>MIN(ED18:ED68)</f>
        <v>0</v>
      </c>
      <c r="EE6" s="121">
        <f>MAX(EE18:EE68)</f>
        <v>0</v>
      </c>
      <c r="EF6" s="149">
        <f>SUM(EG18:EG68)</f>
        <v>0</v>
      </c>
      <c r="EG6" s="150"/>
      <c r="EH6" s="149">
        <f>SUM(EI18:EI68)</f>
        <v>0</v>
      </c>
      <c r="EI6" s="150"/>
      <c r="EJ6" s="95">
        <f>MIN(EJ18:EJ68)</f>
        <v>0</v>
      </c>
      <c r="EK6" s="95">
        <f>MIN(EK18:EK68)</f>
        <v>0</v>
      </c>
      <c r="EL6" s="95">
        <f>MIN(EL18:EL68)</f>
        <v>0</v>
      </c>
      <c r="EM6" s="95">
        <f>MAX(EM18:EM68)</f>
        <v>0</v>
      </c>
      <c r="EN6" s="95">
        <f>MAX(EN18:EN68)</f>
        <v>0</v>
      </c>
      <c r="EO6" s="149">
        <f>SUM(EP18:EP68)</f>
        <v>0</v>
      </c>
      <c r="EP6" s="150"/>
      <c r="EQ6" s="149">
        <f>SUM(ER18:ER68)</f>
        <v>0</v>
      </c>
      <c r="ER6" s="150"/>
      <c r="ES6" s="95">
        <f>MIN(ES18:ES68)</f>
        <v>0</v>
      </c>
      <c r="ET6" s="95">
        <f>MIN(ET18:ET68)</f>
        <v>0</v>
      </c>
      <c r="EU6" s="95">
        <f>MIN(EU18:EU68)</f>
        <v>0</v>
      </c>
      <c r="EV6" s="95">
        <f>MAX(EV18:EV68)</f>
        <v>0</v>
      </c>
      <c r="EW6" s="95">
        <f>MAX(EW18:EW68)</f>
        <v>0</v>
      </c>
      <c r="EX6" s="149">
        <f>SUM(EY18:EY68)</f>
        <v>0</v>
      </c>
      <c r="EY6" s="150"/>
      <c r="EZ6" s="149">
        <f>SUM(FA18:FA68)</f>
        <v>0</v>
      </c>
      <c r="FA6" s="150"/>
      <c r="FB6" s="95">
        <f>MIN(FB18:FB68)</f>
        <v>0</v>
      </c>
      <c r="FC6" s="95">
        <f>MIN(FC18:FC68)</f>
        <v>0</v>
      </c>
      <c r="FD6" s="95">
        <f>MIN(FD18:FD68)</f>
        <v>0</v>
      </c>
      <c r="FE6" s="95">
        <f>MAX(FE18:FE68)</f>
        <v>0</v>
      </c>
      <c r="FF6" s="95">
        <f>MAX(FF18:FF68)</f>
        <v>0</v>
      </c>
      <c r="FG6" s="149">
        <f>SUM(FH18:FH68)</f>
        <v>0</v>
      </c>
      <c r="FH6" s="150"/>
      <c r="FI6" s="149">
        <f>SUM(FJ18:FJ68)</f>
        <v>0</v>
      </c>
      <c r="FJ6" s="150"/>
      <c r="FK6" s="95">
        <f>MIN(FK18:FK68)</f>
        <v>0</v>
      </c>
      <c r="FL6" s="95">
        <f>MIN(FL18:FL68)</f>
        <v>0</v>
      </c>
      <c r="FM6" s="95">
        <f>MIN(FM18:FM68)</f>
        <v>0</v>
      </c>
      <c r="FN6" s="95">
        <f>MAX(FN18:FN68)</f>
        <v>0</v>
      </c>
      <c r="FO6" s="95">
        <f>MAX(FO18:FO68)</f>
        <v>0</v>
      </c>
      <c r="FP6" s="149">
        <f>SUM(FQ18:FQ68)</f>
        <v>0</v>
      </c>
      <c r="FQ6" s="150"/>
      <c r="FR6" s="149">
        <f>SUM(FS18:FS68)</f>
        <v>0</v>
      </c>
      <c r="FS6" s="150"/>
      <c r="FT6" s="95">
        <f>MIN(FT18:FT68)</f>
        <v>0</v>
      </c>
      <c r="FU6" s="95">
        <f>MIN(FU18:FU68)</f>
        <v>0</v>
      </c>
      <c r="FV6" s="95">
        <f>MIN(FV18:FV68)</f>
        <v>0</v>
      </c>
      <c r="FW6" s="95">
        <f>MAX(FW18:FW68)</f>
        <v>0</v>
      </c>
      <c r="FX6" s="95">
        <f>MAX(FX18:FX68)</f>
        <v>0</v>
      </c>
      <c r="FY6" s="149">
        <f>SUM(FZ18:FZ68)</f>
        <v>0</v>
      </c>
      <c r="FZ6" s="150"/>
      <c r="GA6" s="149">
        <f>SUM(GB18:GB68)</f>
        <v>0</v>
      </c>
      <c r="GB6" s="150"/>
      <c r="GC6" s="95">
        <f>MIN(GC18:GC68)</f>
        <v>0</v>
      </c>
      <c r="GD6" s="95">
        <f>MIN(GD18:GD68)</f>
        <v>0</v>
      </c>
      <c r="GE6" s="95">
        <f>MIN(GE18:GE68)</f>
        <v>0</v>
      </c>
      <c r="GF6" s="95">
        <f>MAX(GF18:GF68)</f>
        <v>0</v>
      </c>
      <c r="GG6" s="95">
        <f>MAX(GG18:GG68)</f>
        <v>0</v>
      </c>
      <c r="GH6" s="149">
        <f>SUM(GI18:GI68)</f>
        <v>0</v>
      </c>
      <c r="GI6" s="150"/>
      <c r="GJ6" s="149">
        <f>SUM(GK18:GK68)</f>
        <v>0</v>
      </c>
      <c r="GK6" s="150"/>
      <c r="GL6" s="95">
        <f>MIN(GL18:GL68)</f>
        <v>0</v>
      </c>
      <c r="GM6" s="95">
        <f>MIN(GM18:GM68)</f>
        <v>0</v>
      </c>
      <c r="GN6" s="95">
        <f>MIN(GN18:GN68)</f>
        <v>0</v>
      </c>
      <c r="GO6" s="95">
        <f>MAX(GO18:GO68)</f>
        <v>0</v>
      </c>
      <c r="GP6" s="95">
        <f>MAX(GP18:GP68)</f>
        <v>0</v>
      </c>
      <c r="GQ6" s="149">
        <f>SUM(GR18:GR68)</f>
        <v>0</v>
      </c>
      <c r="GR6" s="150"/>
      <c r="GS6" s="149">
        <f>SUM(GT18:GT68)</f>
        <v>0</v>
      </c>
      <c r="GT6" s="150"/>
      <c r="GU6" s="95">
        <f>MIN(GU18:GU68)</f>
        <v>0</v>
      </c>
      <c r="GV6" s="95">
        <f>MIN(GV18:GV68)</f>
        <v>0</v>
      </c>
      <c r="GW6" s="95">
        <f>MIN(GW18:GW68)</f>
        <v>0</v>
      </c>
      <c r="GX6" s="95">
        <f>MAX(GX18:GX68)</f>
        <v>0</v>
      </c>
      <c r="GY6" s="95">
        <f>MAX(GY18:GY68)</f>
        <v>0</v>
      </c>
      <c r="GZ6" s="149">
        <f>SUM(HA18:HA68)</f>
        <v>0</v>
      </c>
      <c r="HA6" s="150"/>
      <c r="HB6" s="149">
        <f>SUM(HC18:HC68)</f>
        <v>0</v>
      </c>
      <c r="HC6" s="150"/>
      <c r="HD6" s="95">
        <f>MIN(HD18:HD68)</f>
        <v>0</v>
      </c>
      <c r="HE6" s="95">
        <f>MIN(HE18:HE68)</f>
        <v>0</v>
      </c>
      <c r="HF6" s="95">
        <f>MIN(HF18:HF68)</f>
        <v>0</v>
      </c>
      <c r="HG6" s="95">
        <f>MAX(HG18:HG68)</f>
        <v>0</v>
      </c>
      <c r="HH6" s="95">
        <f>MAX(HH18:HH68)</f>
        <v>0</v>
      </c>
      <c r="HI6" s="149">
        <f>SUM(HJ18:HJ68)</f>
        <v>0</v>
      </c>
      <c r="HJ6" s="150"/>
      <c r="HK6" s="149">
        <f>SUM(HL18:HL68)</f>
        <v>0</v>
      </c>
      <c r="HL6" s="150"/>
      <c r="HM6" s="95">
        <f>MIN(HM18:HM68)</f>
        <v>0</v>
      </c>
      <c r="HN6" s="95">
        <f>MIN(HN18:HN68)</f>
        <v>0</v>
      </c>
      <c r="HO6" s="95">
        <f>MIN(HO18:HO68)</f>
        <v>0</v>
      </c>
      <c r="HP6" s="95">
        <f>MAX(HP18:HP68)</f>
        <v>0</v>
      </c>
      <c r="HQ6" s="95">
        <f>MAX(HQ18:HQ68)</f>
        <v>0</v>
      </c>
      <c r="HR6" s="151">
        <f>SUM(HS18:HS68)</f>
        <v>0</v>
      </c>
      <c r="HS6" s="152"/>
      <c r="HT6" s="151">
        <f>SUM(HU18:HU68)</f>
        <v>0</v>
      </c>
      <c r="HU6" s="152"/>
      <c r="HV6" s="122">
        <f>MIN(HV18:HV68)</f>
        <v>0</v>
      </c>
      <c r="HW6" s="122">
        <f>MIN(HW18:HW68)</f>
        <v>0</v>
      </c>
      <c r="HX6" s="122">
        <f>MIN(HX18:HX68)</f>
        <v>0</v>
      </c>
      <c r="HY6" s="122">
        <f>MAX(HY18:HY68)</f>
        <v>0</v>
      </c>
      <c r="HZ6" s="122">
        <f>MAX(HZ18:HZ68)</f>
        <v>0</v>
      </c>
      <c r="IA6" s="151">
        <f>SUM(IB18:IB68)</f>
        <v>0</v>
      </c>
      <c r="IB6" s="152"/>
      <c r="IC6" s="151">
        <f>SUM(ID18:ID68)</f>
        <v>0</v>
      </c>
      <c r="ID6" s="152"/>
      <c r="IE6" s="122">
        <f>MIN(IE18:IE68)</f>
        <v>0</v>
      </c>
      <c r="IF6" s="122">
        <f>MIN(IF18:IF68)</f>
        <v>0</v>
      </c>
      <c r="IG6" s="122">
        <f>MIN(IG18:IG68)</f>
        <v>0</v>
      </c>
      <c r="IH6" s="122">
        <f>MAX(IH18:IH68)</f>
        <v>0</v>
      </c>
      <c r="II6" s="122">
        <f>MAX(II18:II68)</f>
        <v>0</v>
      </c>
      <c r="IJ6" s="151">
        <f>SUM(IK18:IK68)</f>
        <v>0</v>
      </c>
      <c r="IK6" s="152"/>
      <c r="IL6" s="151">
        <f>SUM(IM18:IM68)</f>
        <v>0</v>
      </c>
      <c r="IM6" s="152"/>
      <c r="IN6" s="122">
        <f>MIN(IN18:IN68)</f>
        <v>0</v>
      </c>
      <c r="IO6" s="122">
        <f>MIN(IO18:IO68)</f>
        <v>0</v>
      </c>
      <c r="IP6" s="122">
        <f>MIN(IP18:IP68)</f>
        <v>0</v>
      </c>
      <c r="IQ6" s="122">
        <f>MAX(IQ18:IQ68)</f>
        <v>0</v>
      </c>
      <c r="IR6" s="122">
        <f>MAX(IR18:IR68)</f>
        <v>0</v>
      </c>
      <c r="IS6" s="151">
        <f>SUM(IT18:IT68)</f>
        <v>0</v>
      </c>
      <c r="IT6" s="152"/>
      <c r="IU6" s="151">
        <f>SUM(IV18:IV68)</f>
        <v>0</v>
      </c>
      <c r="IV6" s="152"/>
      <c r="IW6" s="122">
        <f>MIN(IW18:IW68)</f>
        <v>0</v>
      </c>
      <c r="IX6" s="122">
        <f>MIN(IX18:IX68)</f>
        <v>0</v>
      </c>
      <c r="IY6" s="122">
        <f>MIN(IY18:IY68)</f>
        <v>0</v>
      </c>
      <c r="IZ6" s="122">
        <f>MAX(IZ18:IZ68)</f>
        <v>0</v>
      </c>
      <c r="JA6" s="122">
        <f>MAX(JA18:JA68)</f>
        <v>0</v>
      </c>
      <c r="JB6" s="151">
        <f>SUM(JC18:JC68)</f>
        <v>0</v>
      </c>
      <c r="JC6" s="152"/>
      <c r="JD6" s="151">
        <f>SUM(JE18:JE68)</f>
        <v>0</v>
      </c>
      <c r="JE6" s="152"/>
      <c r="JF6" s="122">
        <f>MIN(JF18:JF68)</f>
        <v>0</v>
      </c>
      <c r="JG6" s="122">
        <f>MIN(JG18:JG68)</f>
        <v>0</v>
      </c>
      <c r="JH6" s="122">
        <f>MIN(JH18:JH68)</f>
        <v>0</v>
      </c>
      <c r="JI6" s="122">
        <f>MAX(JI18:JI68)</f>
        <v>0</v>
      </c>
      <c r="JJ6" s="122">
        <f>MAX(JJ18:JJ68)</f>
        <v>0</v>
      </c>
      <c r="JK6" s="149">
        <f>SUM(JL18:JL68)</f>
        <v>0</v>
      </c>
      <c r="JL6" s="150"/>
      <c r="JM6" s="149">
        <f>SUM(JN18:JN68)</f>
        <v>0</v>
      </c>
      <c r="JN6" s="150"/>
      <c r="JO6" s="95">
        <f>MIN(JO18:JO68)</f>
        <v>0</v>
      </c>
      <c r="JP6" s="95">
        <f>MIN(JP18:JP68)</f>
        <v>0</v>
      </c>
      <c r="JQ6" s="95">
        <f>MIN(JQ18:JQ68)</f>
        <v>0</v>
      </c>
      <c r="JR6" s="95">
        <f>MAX(JR18:JR68)</f>
        <v>0</v>
      </c>
      <c r="JS6" s="95">
        <f>MAX(JS18:JS68)</f>
        <v>0</v>
      </c>
      <c r="JT6" s="149">
        <f>SUM(JU18:JU68)</f>
        <v>0</v>
      </c>
      <c r="JU6" s="150"/>
      <c r="JV6" s="149">
        <f>SUM(JW18:JW68)</f>
        <v>0</v>
      </c>
      <c r="JW6" s="150"/>
      <c r="JX6" s="95">
        <f>MIN(JX18:JX68)</f>
        <v>0</v>
      </c>
      <c r="JY6" s="95">
        <f>MIN(JY18:JY68)</f>
        <v>0</v>
      </c>
      <c r="JZ6" s="95">
        <f>MIN(JZ18:JZ68)</f>
        <v>0</v>
      </c>
      <c r="KA6" s="95">
        <f>MAX(KA18:KA68)</f>
        <v>0</v>
      </c>
      <c r="KB6" s="95">
        <f>MAX(KB18:KB68)</f>
        <v>0</v>
      </c>
      <c r="KC6" s="149">
        <f>SUM(KD18:KD68)</f>
        <v>0</v>
      </c>
      <c r="KD6" s="150"/>
      <c r="KE6" s="149">
        <f>SUM(KF18:KF68)</f>
        <v>0</v>
      </c>
      <c r="KF6" s="150"/>
      <c r="KG6" s="95">
        <f>MIN(KG18:KG68)</f>
        <v>0</v>
      </c>
      <c r="KH6" s="95">
        <f>MIN(KH18:KH68)</f>
        <v>0</v>
      </c>
      <c r="KI6" s="95">
        <f>MIN(KI18:KI68)</f>
        <v>0</v>
      </c>
      <c r="KJ6" s="95">
        <f>MAX(KJ18:KJ68)</f>
        <v>0</v>
      </c>
      <c r="KK6" s="95">
        <f>MAX(KK18:KK68)</f>
        <v>0</v>
      </c>
      <c r="KL6" s="149">
        <f>SUM(KM18:KM68)</f>
        <v>0</v>
      </c>
      <c r="KM6" s="150"/>
      <c r="KN6" s="149">
        <f>SUM(KO18:KO68)</f>
        <v>0</v>
      </c>
      <c r="KO6" s="150"/>
      <c r="KP6" s="95">
        <f>MIN(KP18:KP68)</f>
        <v>0</v>
      </c>
      <c r="KQ6" s="95">
        <f>MIN(KQ18:KQ68)</f>
        <v>0</v>
      </c>
      <c r="KR6" s="95">
        <f>MIN(KR18:KR68)</f>
        <v>0</v>
      </c>
      <c r="KS6" s="95">
        <f>MAX(KS18:KS68)</f>
        <v>0</v>
      </c>
      <c r="KT6" s="95">
        <f>MAX(KT18:KT68)</f>
        <v>0</v>
      </c>
      <c r="KU6" s="149">
        <f>SUM(KV18:KV68)</f>
        <v>0</v>
      </c>
      <c r="KV6" s="150"/>
      <c r="KW6" s="149">
        <f>SUM(KX18:KX68)</f>
        <v>0</v>
      </c>
      <c r="KX6" s="150"/>
      <c r="KY6" s="95">
        <f>MIN(KY18:KY68)</f>
        <v>0</v>
      </c>
      <c r="KZ6" s="95">
        <f>MIN(KZ18:KZ68)</f>
        <v>0</v>
      </c>
      <c r="LA6" s="95">
        <f>MIN(LA18:LA68)</f>
        <v>0</v>
      </c>
      <c r="LB6" s="95">
        <f>MAX(LB18:LB68)</f>
        <v>0</v>
      </c>
      <c r="LC6" s="95">
        <f>MAX(LC18:LC68)</f>
        <v>0</v>
      </c>
      <c r="LD6" s="149">
        <f>SUM(LE18:LE68)</f>
        <v>0</v>
      </c>
      <c r="LE6" s="150"/>
      <c r="LF6" s="149">
        <f>SUM(LG18:LG68)</f>
        <v>0</v>
      </c>
      <c r="LG6" s="150"/>
      <c r="LH6" s="95">
        <f>MIN(LH18:LH68)</f>
        <v>0</v>
      </c>
      <c r="LI6" s="95">
        <f>MIN(LI18:LI68)</f>
        <v>0</v>
      </c>
      <c r="LJ6" s="95">
        <f>MIN(LJ18:LJ68)</f>
        <v>0</v>
      </c>
      <c r="LK6" s="95">
        <f>MAX(LK18:LK68)</f>
        <v>0</v>
      </c>
      <c r="LL6" s="95">
        <f>MAX(LL18:LL68)</f>
        <v>0</v>
      </c>
      <c r="LM6" s="149">
        <f>SUM(LN18:LN68)</f>
        <v>0</v>
      </c>
      <c r="LN6" s="150"/>
      <c r="LO6" s="149">
        <f>SUM(LP18:LP68)</f>
        <v>0</v>
      </c>
      <c r="LP6" s="150"/>
      <c r="LQ6" s="95">
        <f>MIN(LQ18:LQ68)</f>
        <v>0</v>
      </c>
      <c r="LR6" s="95">
        <f>MIN(LR18:LR68)</f>
        <v>0</v>
      </c>
      <c r="LS6" s="95">
        <f>MIN(LS18:LS68)</f>
        <v>0</v>
      </c>
      <c r="LT6" s="95">
        <f>MAX(LT18:LT68)</f>
        <v>0</v>
      </c>
      <c r="LU6" s="95">
        <f>MAX(LU18:LU68)</f>
        <v>0</v>
      </c>
      <c r="LV6" s="149">
        <f>SUM(LW18:LW68)</f>
        <v>0</v>
      </c>
      <c r="LW6" s="150"/>
      <c r="LX6" s="149">
        <f>SUM(LY18:LY68)</f>
        <v>0</v>
      </c>
      <c r="LY6" s="150"/>
      <c r="LZ6" s="95">
        <f>MIN(LZ18:LZ68)</f>
        <v>0</v>
      </c>
      <c r="MA6" s="95">
        <f>MIN(MA18:MA68)</f>
        <v>0</v>
      </c>
      <c r="MB6" s="95">
        <f>MIN(MB18:MB68)</f>
        <v>0</v>
      </c>
      <c r="MC6" s="95">
        <f>MAX(MC18:MC68)</f>
        <v>0</v>
      </c>
      <c r="MD6" s="95">
        <f>MAX(MD18:MD68)</f>
        <v>0</v>
      </c>
      <c r="ME6" s="149">
        <f>SUM(MF18:MF68)</f>
        <v>0</v>
      </c>
      <c r="MF6" s="150"/>
      <c r="MG6" s="149">
        <f>SUM(MH18:MH68)</f>
        <v>0</v>
      </c>
      <c r="MH6" s="150"/>
      <c r="MI6" s="95">
        <f>MIN(MI18:MI68)</f>
        <v>0</v>
      </c>
      <c r="MJ6" s="95">
        <f>MIN(MJ18:MJ68)</f>
        <v>0</v>
      </c>
      <c r="MK6" s="95">
        <f>MIN(MK18:MK68)</f>
        <v>0</v>
      </c>
      <c r="ML6" s="95">
        <f>MAX(ML18:ML68)</f>
        <v>0</v>
      </c>
      <c r="MM6" s="95">
        <f>MAX(MM18:MM68)</f>
        <v>0</v>
      </c>
    </row>
    <row r="7" spans="2:351" s="8" customFormat="1" ht="15" customHeight="1">
      <c r="B7" s="67"/>
      <c r="C7" s="67"/>
      <c r="D7" s="67"/>
      <c r="E7" s="67"/>
      <c r="F7" s="67"/>
      <c r="G7" s="67"/>
      <c r="H7" s="46"/>
      <c r="I7" s="67"/>
      <c r="J7" s="180" t="s">
        <v>95</v>
      </c>
      <c r="K7" s="181"/>
      <c r="L7" s="182"/>
      <c r="M7" s="102" t="str">
        <f>IF(M6="","",BB6)</f>
        <v/>
      </c>
      <c r="N7" s="51" t="str">
        <f>IF(N6="","",BI6)</f>
        <v/>
      </c>
      <c r="O7" s="51" t="str">
        <f>IF(O6="","",BP6)</f>
        <v/>
      </c>
      <c r="P7" s="51" t="str">
        <f>IF(P6="","",BW6)</f>
        <v/>
      </c>
      <c r="Q7" s="51" t="str">
        <f>IF(Q6="","",CD6)</f>
        <v/>
      </c>
      <c r="R7" s="51" t="str">
        <f>IF(R6="","",CK6)</f>
        <v/>
      </c>
      <c r="S7" s="51" t="str">
        <f>IF(S6="","",CR6)</f>
        <v/>
      </c>
      <c r="T7" s="51" t="str">
        <f>IF(T6="","",CY6)</f>
        <v/>
      </c>
      <c r="U7" s="51" t="str">
        <f>IF(U6="","",DF6)</f>
        <v/>
      </c>
      <c r="V7" s="51" t="str">
        <f>IF(V6="","",DM6)</f>
        <v/>
      </c>
      <c r="W7" s="51" t="str">
        <f>IF(W6="","",DT6)</f>
        <v/>
      </c>
      <c r="X7" s="51" t="str">
        <f>IF(X6="","",EA6)</f>
        <v/>
      </c>
      <c r="Y7" s="51" t="str">
        <f>IF(Y6="","",EH6)</f>
        <v/>
      </c>
      <c r="Z7" s="51" t="str">
        <f>IF(Z6="","",EQ6)</f>
        <v/>
      </c>
      <c r="AA7" s="51" t="str">
        <f>IF(AA6="","",EZ6)</f>
        <v/>
      </c>
      <c r="AB7" s="51" t="str">
        <f>IF(AB6="","",FI6)</f>
        <v/>
      </c>
      <c r="AC7" s="51" t="str">
        <f>IF(AC6="","",FR6)</f>
        <v/>
      </c>
      <c r="AD7" s="51" t="str">
        <f>IF(AD6="","",GA6)</f>
        <v/>
      </c>
      <c r="AE7" s="51" t="str">
        <f>IF(AE6="","",GJ6)</f>
        <v/>
      </c>
      <c r="AF7" s="51" t="str">
        <f>IF(AF6="","",GS6)</f>
        <v/>
      </c>
      <c r="AG7" s="51" t="str">
        <f>IF(AG6="","",HB6)</f>
        <v/>
      </c>
      <c r="AH7" s="51" t="str">
        <f>IF(AH6="","",HK6)</f>
        <v/>
      </c>
      <c r="AI7" s="51" t="str">
        <f>IF(AI6="","",HT6)</f>
        <v/>
      </c>
      <c r="AJ7" s="51" t="str">
        <f>IF(AJ6="","",IC6)</f>
        <v/>
      </c>
      <c r="AK7" s="51" t="str">
        <f>IF(AK6="","",IL6)</f>
        <v/>
      </c>
      <c r="AL7" s="51" t="str">
        <f>IF(AL6="","",IU6)</f>
        <v/>
      </c>
      <c r="AM7" s="111" t="str">
        <f>IF(AM6="","",JD6)</f>
        <v/>
      </c>
      <c r="AN7" s="102" t="str">
        <f>IF(AN6="","",JM6)</f>
        <v/>
      </c>
      <c r="AO7" s="51" t="str">
        <f>IF(AO6="","",JV6)</f>
        <v/>
      </c>
      <c r="AP7" s="51" t="str">
        <f>IF(AP6="","",KE6)</f>
        <v/>
      </c>
      <c r="AQ7" s="51" t="str">
        <f>IF(AQ6="","",KN6)</f>
        <v/>
      </c>
      <c r="AR7" s="51" t="str">
        <f>IF(AR6="","",KW6)</f>
        <v/>
      </c>
      <c r="AS7" s="51" t="str">
        <f>IF(AS6="","",LF6)</f>
        <v/>
      </c>
      <c r="AT7" s="51" t="str">
        <f>IF(AT6="","",LO6)</f>
        <v/>
      </c>
      <c r="AU7" s="51" t="str">
        <f>IF(AU6="","",LX6)</f>
        <v/>
      </c>
      <c r="AV7" s="50" t="str">
        <f>IF(AV6="","",MG6)</f>
        <v/>
      </c>
      <c r="AW7" s="10"/>
    </row>
    <row r="8" spans="2:351" s="8" customFormat="1" ht="15" customHeight="1">
      <c r="B8" s="67"/>
      <c r="C8" s="67"/>
      <c r="D8" s="67"/>
      <c r="E8" s="67"/>
      <c r="F8" s="67"/>
      <c r="G8" s="67"/>
      <c r="H8" s="46"/>
      <c r="I8" s="67"/>
      <c r="J8" s="180" t="s">
        <v>96</v>
      </c>
      <c r="K8" s="181"/>
      <c r="L8" s="182"/>
      <c r="M8" s="102" t="str">
        <f>IF(M6="","",BD6)</f>
        <v/>
      </c>
      <c r="N8" s="51" t="str">
        <f>IF(N6="","",BK6)</f>
        <v/>
      </c>
      <c r="O8" s="51" t="str">
        <f>IF(O6="","",BR6)</f>
        <v/>
      </c>
      <c r="P8" s="51" t="str">
        <f>IF(P6="","",BY6)</f>
        <v/>
      </c>
      <c r="Q8" s="51" t="str">
        <f>IF(Q6="","",CF6)</f>
        <v/>
      </c>
      <c r="R8" s="51" t="str">
        <f>IF(R6="","",CM6)</f>
        <v/>
      </c>
      <c r="S8" s="51" t="str">
        <f>IF(S6="","",CT6)</f>
        <v/>
      </c>
      <c r="T8" s="51" t="str">
        <f>IF(T6="","",DA6)</f>
        <v/>
      </c>
      <c r="U8" s="51" t="str">
        <f>IF(U6="","",DH6)</f>
        <v/>
      </c>
      <c r="V8" s="51" t="str">
        <f>IF(V6="","",DO6)</f>
        <v/>
      </c>
      <c r="W8" s="51" t="str">
        <f>IF(W6="","",DV6)</f>
        <v/>
      </c>
      <c r="X8" s="51" t="str">
        <f>IF(X6="","",EC6)</f>
        <v/>
      </c>
      <c r="Y8" s="51" t="str">
        <f>IF(Y6="","",EJ6)</f>
        <v/>
      </c>
      <c r="Z8" s="51" t="str">
        <f>IF(Z6="","",ES6)</f>
        <v/>
      </c>
      <c r="AA8" s="51" t="str">
        <f>IF(AA6="","",FB6)</f>
        <v/>
      </c>
      <c r="AB8" s="51" t="str">
        <f>IF(AB6="","",FK6)</f>
        <v/>
      </c>
      <c r="AC8" s="51" t="str">
        <f>IF(AC6="","",FT6)</f>
        <v/>
      </c>
      <c r="AD8" s="51" t="str">
        <f>IF(AD6="","",GC6)</f>
        <v/>
      </c>
      <c r="AE8" s="51" t="str">
        <f>IF(AE6="","",GL6)</f>
        <v/>
      </c>
      <c r="AF8" s="51" t="str">
        <f>IF(AF6="","",GU6)</f>
        <v/>
      </c>
      <c r="AG8" s="51" t="str">
        <f>IF(AG6="","",HD6)</f>
        <v/>
      </c>
      <c r="AH8" s="51" t="str">
        <f>IF(AH6="","",HM6)</f>
        <v/>
      </c>
      <c r="AI8" s="51" t="str">
        <f>IF(AI6="","",HV6)</f>
        <v/>
      </c>
      <c r="AJ8" s="51" t="str">
        <f>IF(AJ6="","",IE6)</f>
        <v/>
      </c>
      <c r="AK8" s="51" t="str">
        <f>IF(AK6="","",IN6)</f>
        <v/>
      </c>
      <c r="AL8" s="51" t="str">
        <f>IF(AL6="","",IW6)</f>
        <v/>
      </c>
      <c r="AM8" s="111" t="str">
        <f>IF(AM6="","",JF6)</f>
        <v/>
      </c>
      <c r="AN8" s="102" t="str">
        <f>IF(AN6="","",JO6)</f>
        <v/>
      </c>
      <c r="AO8" s="51" t="str">
        <f>IF(AO6="","",JX6)</f>
        <v/>
      </c>
      <c r="AP8" s="51" t="str">
        <f>IF(AP6="","",KG6)</f>
        <v/>
      </c>
      <c r="AQ8" s="51" t="str">
        <f>IF(AQ6="","",KP6)</f>
        <v/>
      </c>
      <c r="AR8" s="51" t="str">
        <f>IF(AR6="","",KY6)</f>
        <v/>
      </c>
      <c r="AS8" s="51" t="str">
        <f>IF(AS6="","",LH6)</f>
        <v/>
      </c>
      <c r="AT8" s="51" t="str">
        <f>IF(AT6="","",LQ6)</f>
        <v/>
      </c>
      <c r="AU8" s="51" t="str">
        <f>IF(AU6="","",LZ6)</f>
        <v/>
      </c>
      <c r="AV8" s="50" t="str">
        <f>IF(AV6="","",MI6)</f>
        <v/>
      </c>
      <c r="AW8" s="10"/>
    </row>
    <row r="9" spans="2:351" s="8" customFormat="1" ht="15" customHeight="1">
      <c r="B9" s="67"/>
      <c r="C9" s="67"/>
      <c r="D9" s="67"/>
      <c r="E9" s="67"/>
      <c r="F9" s="67"/>
      <c r="G9" s="67"/>
      <c r="H9" s="46"/>
      <c r="I9" s="67"/>
      <c r="J9" s="180" t="s">
        <v>97</v>
      </c>
      <c r="K9" s="181"/>
      <c r="L9" s="182"/>
      <c r="M9" s="102" t="str">
        <f>IF(M6="","",BE6)</f>
        <v/>
      </c>
      <c r="N9" s="51" t="str">
        <f>IF(N6="","",BL6)</f>
        <v/>
      </c>
      <c r="O9" s="51" t="str">
        <f>IF(O6="","",BS6)</f>
        <v/>
      </c>
      <c r="P9" s="51" t="str">
        <f>IF(P6="","",BZ6)</f>
        <v/>
      </c>
      <c r="Q9" s="51" t="str">
        <f>IF(Q6="","",CG6)</f>
        <v/>
      </c>
      <c r="R9" s="51" t="str">
        <f>IF(R6="","",CN6)</f>
        <v/>
      </c>
      <c r="S9" s="51" t="str">
        <f>IF(S6="","",CU6)</f>
        <v/>
      </c>
      <c r="T9" s="51" t="str">
        <f>IF(T6="","",DB6)</f>
        <v/>
      </c>
      <c r="U9" s="51" t="str">
        <f>IF(U6="","",DI6)</f>
        <v/>
      </c>
      <c r="V9" s="51" t="str">
        <f>IF(V6="","",DP6)</f>
        <v/>
      </c>
      <c r="W9" s="51" t="str">
        <f>IF(W6="","",DW6)</f>
        <v/>
      </c>
      <c r="X9" s="51" t="str">
        <f>IF(X6="","",ED6)</f>
        <v/>
      </c>
      <c r="Y9" s="51" t="str">
        <f>IF(Y6="","",IF(EK6&lt;&gt;0,EK6,EL6))</f>
        <v/>
      </c>
      <c r="Z9" s="51" t="str">
        <f>IF(Z6="","",IF(ET6&lt;&gt;0,ET6,EU6))</f>
        <v/>
      </c>
      <c r="AA9" s="51" t="str">
        <f>IF(AA6="","",IF(FC6&lt;&gt;0,FC6,FD6))</f>
        <v/>
      </c>
      <c r="AB9" s="51" t="str">
        <f>IF(AB6="","",IF(FL6&lt;&gt;0,FL6,FM6))</f>
        <v/>
      </c>
      <c r="AC9" s="51" t="str">
        <f>IF(AC6="","",IF(FU6&lt;&gt;0,FU6,FV6))</f>
        <v/>
      </c>
      <c r="AD9" s="51" t="str">
        <f>IF(AD6="","",IF(GD6&lt;&gt;0,GD6,GE6))</f>
        <v/>
      </c>
      <c r="AE9" s="51" t="str">
        <f>IF(AE6="","",IF(GM6&lt;&gt;0,GM6,GN6))</f>
        <v/>
      </c>
      <c r="AF9" s="51" t="str">
        <f>IF(AF6="","",IF(GV6&lt;&gt;0,GV6,GW6))</f>
        <v/>
      </c>
      <c r="AG9" s="51" t="str">
        <f>IF(AG6="","",IF(HE6&lt;&gt;0,HE6,HF6))</f>
        <v/>
      </c>
      <c r="AH9" s="51" t="str">
        <f>IF(AH6="","",IF(HN6&lt;&gt;0,HN6,HO6))</f>
        <v/>
      </c>
      <c r="AI9" s="51" t="str">
        <f>IF(AI6="","",IF(HW6&lt;&gt;0,HW6,HX6))</f>
        <v/>
      </c>
      <c r="AJ9" s="51" t="str">
        <f>IF(AJ6="","",IF(IF6&lt;&gt;0,IF6,IG6))</f>
        <v/>
      </c>
      <c r="AK9" s="51" t="str">
        <f>IF(AK6="","",IF(IO6&lt;&gt;0,IO6,IP6))</f>
        <v/>
      </c>
      <c r="AL9" s="51" t="str">
        <f>IF(AL6="","",IF(IX6&lt;&gt;0,IX6,IY6))</f>
        <v/>
      </c>
      <c r="AM9" s="50" t="str">
        <f>IF(AM6="","",IF(JG6&lt;&gt;0,JG6,JH6))</f>
        <v/>
      </c>
      <c r="AN9" s="102" t="str">
        <f>IF(AN6="","",IF(JP6&lt;&gt;0,JP6,JQ6))</f>
        <v/>
      </c>
      <c r="AO9" s="51" t="str">
        <f>IF(AO6="","",IF(JY6&lt;&gt;0,JY6,JZ6))</f>
        <v/>
      </c>
      <c r="AP9" s="51" t="str">
        <f>IF(AP6="","",IF(KH6&lt;&gt;0,KH6,KI6))</f>
        <v/>
      </c>
      <c r="AQ9" s="51" t="str">
        <f>IF(AQ6="","",IF(KQ6&lt;&gt;0,KQ6,KR6))</f>
        <v/>
      </c>
      <c r="AR9" s="51" t="str">
        <f>IF(AR6="","",IF(KZ6&lt;&gt;0,KZ6,LA6))</f>
        <v/>
      </c>
      <c r="AS9" s="51" t="str">
        <f>IF(AS6="","",IF(LI6&lt;&gt;0,LI6,LJ6))</f>
        <v/>
      </c>
      <c r="AT9" s="51" t="str">
        <f>IF(AT6="","",IF(LR6&lt;&gt;0,LR6,LS6))</f>
        <v/>
      </c>
      <c r="AU9" s="51" t="str">
        <f>IF(AU6="","",IF(MA6&lt;&gt;0,MA6,MB6))</f>
        <v/>
      </c>
      <c r="AV9" s="50" t="str">
        <f>IF(AV6="","",IF(MJ6&lt;&gt;0,MJ6,MK6))</f>
        <v/>
      </c>
      <c r="AW9" s="10"/>
    </row>
    <row r="10" spans="2:351" s="8" customFormat="1" ht="15" customHeight="1">
      <c r="B10" s="67"/>
      <c r="C10" s="67"/>
      <c r="D10" s="67"/>
      <c r="E10" s="67"/>
      <c r="F10" s="67"/>
      <c r="G10" s="67"/>
      <c r="H10" s="46"/>
      <c r="I10" s="67"/>
      <c r="J10" s="183" t="s">
        <v>98</v>
      </c>
      <c r="K10" s="184"/>
      <c r="L10" s="185"/>
      <c r="M10" s="123" t="str">
        <f>IF(M6="","",IF(COUNTA(M18:M68)=COUNTIF(M18:M68,"ND")+COUNTIF(M18:M68,"-"),"ND",BF6))</f>
        <v/>
      </c>
      <c r="N10" s="52" t="str">
        <f>IF(N6="","",IF(COUNTA(N18:N68)=COUNTIF(N18:N68,"ND")+COUNTIF(N18:N68,"-"),"ND",BM6))</f>
        <v/>
      </c>
      <c r="O10" s="52" t="str">
        <f>IF(O6="","",IF(COUNTA(O18:O68)=COUNTIF(O18:O68,"ND")+COUNTIF(O18:O68,"-"),"ND",BT6))</f>
        <v/>
      </c>
      <c r="P10" s="52" t="str">
        <f>IF(P6="","",IF(COUNTA(P18:P68)=COUNTIF(P18:P68,"ND")+COUNTIF(P18:P68,"-"),"ND",CA6))</f>
        <v/>
      </c>
      <c r="Q10" s="52" t="str">
        <f>IF(Q6="","",IF(COUNTA(Q18:Q68)=COUNTIF(Q18:Q68,"ND")+COUNTIF(Q18:Q68,"-"),"ND",CH6))</f>
        <v/>
      </c>
      <c r="R10" s="52" t="str">
        <f>IF(R6="","",IF(COUNTA(R18:R68)=COUNTIF(R18:R68,"ND")+COUNTIF(R18:R68,"-"),"ND",CO6))</f>
        <v/>
      </c>
      <c r="S10" s="52" t="str">
        <f>IF(S6="","",IF(COUNTA(S18:S68)=COUNTIF(S18:S68,"ND")+COUNTIF(S18:S68,"-"),"ND",CV6))</f>
        <v/>
      </c>
      <c r="T10" s="52" t="str">
        <f>IF(T6="","",IF(COUNTA(T18:T68)=COUNTIF(T18:T68,"ND")+COUNTIF(T18:T68,"-"),"ND",DC6))</f>
        <v/>
      </c>
      <c r="U10" s="52" t="str">
        <f>IF(U6="","",IF(COUNTA(U18:U68)=COUNTIF(U18:U68,"ND")+COUNTIF(U18:U68,"-"),"ND",DJ6))</f>
        <v/>
      </c>
      <c r="V10" s="52" t="str">
        <f>IF(V6="","",IF(COUNTA(V18:V68)=COUNTIF(V18:V68,"ND")+COUNTIF(V18:V68,"-"),"ND",DQ6))</f>
        <v/>
      </c>
      <c r="W10" s="52" t="str">
        <f>IF(W6="","",IF(COUNTA(W18:W68)=COUNTIF(W18:W68,"ND")+COUNTIF(W18:W68,"-"),"ND",DX6))</f>
        <v/>
      </c>
      <c r="X10" s="52" t="str">
        <f>IF(X6="","",IF(COUNTA(X18:X68)=COUNTIF(X18:X68,"ND")+COUNTIF(X18:X68,"-"),"ND",EE6))</f>
        <v/>
      </c>
      <c r="Y10" s="52" t="str">
        <f>IF(Y6="","",IF(COUNTA(Y18:Y68)=COUNTIF(Y18:Y68,"ND")+COUNTIF(Y18:Y68,"-"),"ND",IF(EM6&lt;&gt;0,EM6,EN6)))</f>
        <v/>
      </c>
      <c r="Z10" s="52" t="str">
        <f>IF(Z6="","",IF(COUNTA(Z18:Z68)=COUNTIF(Z18:Z68,"ND")+COUNTIF(Z18:Z68,"-"),"ND",IF(EV6&lt;&gt;0,EV6,EW6)))</f>
        <v/>
      </c>
      <c r="AA10" s="52" t="str">
        <f>IF(AA6="","",IF(COUNTA(AA18:AA68)=COUNTIF(AA18:AA68,"ND")+COUNTIF(AA18:AA68,"-"),"ND",IF(FE6&lt;&gt;0,FE6,FF6)))</f>
        <v/>
      </c>
      <c r="AB10" s="52" t="str">
        <f>IF(AB6="","",IF(COUNTA(AB18:AB68)=COUNTIF(AB18:AB68,"ND")+COUNTIF(AB18:AB68,"-"),"ND",IF(FN6&lt;&gt;0,FN6,FO6)))</f>
        <v/>
      </c>
      <c r="AC10" s="52" t="str">
        <f>IF(AC6="","",IF(COUNTA(AC18:AC68)=COUNTIF(AC18:AC68,"ND")+COUNTIF(AC18:AC68,"-"),"ND",IF(FW6&lt;&gt;0,FW6,FX6)))</f>
        <v/>
      </c>
      <c r="AD10" s="52" t="str">
        <f>IF(AD6="","",IF(COUNTA(AD18:AD68)=COUNTIF(AD18:AD68,"ND")+COUNTIF(AD18:AD68,"-"),"ND",IF(GF6&lt;&gt;0,GF6,GG6)))</f>
        <v/>
      </c>
      <c r="AE10" s="52" t="str">
        <f>IF(AE6="","",IF(COUNTA(AE18:AE68)=COUNTIF(AE18:AE68,"ND")+COUNTIF(AE18:AE68,"-"),"ND",IF(GO6&lt;&gt;0,GO6,GP6)))</f>
        <v/>
      </c>
      <c r="AF10" s="52" t="str">
        <f>IF(AF6="","",IF(COUNTA(AF18:AF68)=COUNTIF(AF18:AF68,"ND")+COUNTIF(AF18:AF68,"-"),"ND",IF(GX6&lt;&gt;0,GX6,GY6)))</f>
        <v/>
      </c>
      <c r="AG10" s="52" t="str">
        <f>IF(AG6="","",IF(COUNTA(AG18:AG68)=COUNTIF(AG18:AG68,"ND")+COUNTIF(AG18:AG68,"-"),"ND",IF(HG6&lt;&gt;0,HG6,HH6)))</f>
        <v/>
      </c>
      <c r="AH10" s="52" t="str">
        <f>IF(AH6="","",IF(COUNTA(AH18:AH68)=COUNTIF(AH18:AH68,"ND")+COUNTIF(AH18:AH68,"-"),"ND",IF(HP6&lt;&gt;0,HP6,HQ6)))</f>
        <v/>
      </c>
      <c r="AI10" s="52" t="str">
        <f>IF(AI6="","",IF(COUNTA(AI18:AI68)=COUNTIF(AI18:AI68,"ND")+COUNTIF(AI18:AI68,"-"),"ND",IF(HY6&lt;&gt;0,HY6,HZ6)))</f>
        <v/>
      </c>
      <c r="AJ10" s="52" t="str">
        <f>IF(AJ6="","",IF(COUNTA(AJ18:AJ68)=COUNTIF(AJ18:AJ68,"ND")+COUNTIF(AJ18:AJ68,"-"),"ND",IF(IH6&lt;&gt;0,IH6,II6)))</f>
        <v/>
      </c>
      <c r="AK10" s="52" t="str">
        <f>IF(AK6="","",IF(COUNTA(AK18:AK68)=COUNTIF(AK18:AK68,"ND")+COUNTIF(AK18:AK68,"-"),"ND",IF(IQ6&lt;&gt;0,IQ6,IR6)))</f>
        <v/>
      </c>
      <c r="AL10" s="52" t="str">
        <f>IF(AL6="","",IF(COUNTA(AL18:AL68)=COUNTIF(AL18:AL68,"ND")+COUNTIF(AL18:AL68,"-"),"ND",IF(IZ6&lt;&gt;0,IZ6,JA6)))</f>
        <v/>
      </c>
      <c r="AM10" s="124" t="str">
        <f>IF(AM6="","",IF(COUNTA(AM18:AM68)=COUNTIF(AM18:AM68,"ND")+COUNTIF(AM18:AM68,"-"),"ND",IF(JI6&lt;&gt;0,JI6,JJ6)))</f>
        <v/>
      </c>
      <c r="AN10" s="123" t="str">
        <f>IF(AN6="","",IF(COUNTA(AN18:AN68)=COUNTIF(AN18:AN68,"ND")+COUNTIF(AN18:AN68,"-"),"ND",IF(JR6&lt;&gt;0,JR6,JS6)))</f>
        <v/>
      </c>
      <c r="AO10" s="52" t="str">
        <f>IF(AO6="","",IF(COUNTA(AO18:AO68)=COUNTIF(AO18:AO68,"ND")+COUNTIF(AO18:AO68,"-"),"ND",IF(KA6&lt;&gt;0,KA6,KB6)))</f>
        <v/>
      </c>
      <c r="AP10" s="52" t="str">
        <f>IF(AP6="","",IF(COUNTA(AP18:AP68)=COUNTIF(AP18:AP68,"ND")+COUNTIF(AP18:AP68,"-"),"ND",IF(KJ6&lt;&gt;0,KJ6,KK6)))</f>
        <v/>
      </c>
      <c r="AQ10" s="52" t="str">
        <f>IF(AQ6="","",IF(COUNTA(AQ18:AQ68)=COUNTIF(AQ18:AQ68,"ND")+COUNTIF(AQ18:AQ68,"-"),"ND",IF(KS6&lt;&gt;0,KS6,KT6)))</f>
        <v/>
      </c>
      <c r="AR10" s="52" t="str">
        <f>IF(AR6="","",IF(COUNTA(AR18:AR68)=COUNTIF(AR18:AR68,"ND")+COUNTIF(AR18:AR68,"-"),"ND",IF(LB6&lt;&gt;0,LB6,LC6)))</f>
        <v/>
      </c>
      <c r="AS10" s="52" t="str">
        <f>IF(AS6="","",IF(COUNTA(AS18:AS68)=COUNTIF(AS18:AS68,"ND")+COUNTIF(AS18:AS68,"-"),"ND",IF(LK6&lt;&gt;0,LK6,LL6)))</f>
        <v/>
      </c>
      <c r="AT10" s="52" t="str">
        <f>IF(AT6="","",IF(COUNTA(AT18:AT68)=COUNTIF(AT18:AT68,"ND")+COUNTIF(AT18:AT68,"-"),"ND",IF(LT6&lt;&gt;0,LT6,LU6)))</f>
        <v/>
      </c>
      <c r="AU10" s="52" t="str">
        <f>IF(AU6="","",IF(COUNTA(AU18:AU68)=COUNTIF(AU18:AU68,"ND")+COUNTIF(AU18:AU68,"-"),"ND",IF(MC6&lt;&gt;0,MC6,MD6)))</f>
        <v/>
      </c>
      <c r="AV10" s="53" t="str">
        <f>IF(AV6="","",IF(COUNTA(AV18:AV68)=COUNTIF(AV18:AV68,"ND")+COUNTIF(AV18:AV68,"-"),"ND",IF(ML6&lt;&gt;0,ML6,MM6)))</f>
        <v/>
      </c>
      <c r="AW10" s="10"/>
    </row>
    <row r="11" spans="2:351" ht="15" customHeight="1">
      <c r="B11" s="67"/>
      <c r="C11" s="67"/>
      <c r="D11" s="67"/>
      <c r="E11" s="67"/>
      <c r="F11" s="67"/>
      <c r="G11" s="67"/>
      <c r="H11" s="46"/>
      <c r="I11" s="67"/>
      <c r="J11" s="67"/>
      <c r="K11" s="67"/>
      <c r="L11" s="67"/>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82"/>
      <c r="AQ11" s="82"/>
      <c r="AR11" s="82"/>
      <c r="AS11" s="82"/>
      <c r="AT11" s="82"/>
      <c r="AU11" s="82"/>
      <c r="AV11" s="82"/>
      <c r="AZ11" s="8">
        <v>1</v>
      </c>
      <c r="BG11" s="8">
        <f>AZ11+1</f>
        <v>2</v>
      </c>
      <c r="BN11" s="8">
        <f>BG11+1</f>
        <v>3</v>
      </c>
      <c r="BU11" s="8">
        <f>BN11+1</f>
        <v>4</v>
      </c>
      <c r="CB11" s="8">
        <f>BU11+1</f>
        <v>5</v>
      </c>
      <c r="CI11" s="8">
        <f>CB11+1</f>
        <v>6</v>
      </c>
      <c r="CP11" s="8">
        <f>CI11+1</f>
        <v>7</v>
      </c>
      <c r="CW11" s="8">
        <f>CP11+1</f>
        <v>8</v>
      </c>
      <c r="DD11" s="8">
        <f>CW11+1</f>
        <v>9</v>
      </c>
      <c r="DK11" s="8">
        <f>DD11+1</f>
        <v>10</v>
      </c>
      <c r="DR11" s="8">
        <f>DK11+1</f>
        <v>11</v>
      </c>
      <c r="DY11" s="8">
        <f>DR11+1</f>
        <v>12</v>
      </c>
      <c r="EF11" s="8">
        <f>DY11+1</f>
        <v>13</v>
      </c>
      <c r="EO11" s="8">
        <f>EF11+1</f>
        <v>14</v>
      </c>
      <c r="EX11" s="8">
        <f>EO11+1</f>
        <v>15</v>
      </c>
      <c r="FG11" s="8">
        <f>EX11+1</f>
        <v>16</v>
      </c>
      <c r="FP11" s="8">
        <f>FG11+1</f>
        <v>17</v>
      </c>
      <c r="FY11" s="8">
        <f>FP11+1</f>
        <v>18</v>
      </c>
      <c r="GH11" s="8">
        <f>FY11+1</f>
        <v>19</v>
      </c>
      <c r="GQ11" s="8">
        <f>GH11+1</f>
        <v>20</v>
      </c>
      <c r="GZ11" s="8">
        <f>GQ11+1</f>
        <v>21</v>
      </c>
      <c r="HI11" s="8">
        <f>GZ11+1</f>
        <v>22</v>
      </c>
      <c r="HR11" s="8">
        <f>HI11+1</f>
        <v>23</v>
      </c>
      <c r="IA11" s="8">
        <f>HR11+1</f>
        <v>24</v>
      </c>
      <c r="IJ11" s="8">
        <f>IA11+1</f>
        <v>25</v>
      </c>
      <c r="IS11" s="8">
        <f>IJ11+1</f>
        <v>26</v>
      </c>
      <c r="JB11" s="8">
        <f>IS11+1</f>
        <v>27</v>
      </c>
      <c r="JK11" s="8">
        <f>JB11+1</f>
        <v>28</v>
      </c>
      <c r="JT11" s="8">
        <f>JK11+1</f>
        <v>29</v>
      </c>
      <c r="KC11" s="8">
        <f>JT11+1</f>
        <v>30</v>
      </c>
      <c r="KL11" s="8">
        <f>KC11+1</f>
        <v>31</v>
      </c>
      <c r="KU11" s="8">
        <f>KL11+1</f>
        <v>32</v>
      </c>
      <c r="LD11" s="8">
        <f>KU11+1</f>
        <v>33</v>
      </c>
      <c r="LM11" s="8">
        <f>LD11+1</f>
        <v>34</v>
      </c>
      <c r="LV11" s="8">
        <f>LM11+1</f>
        <v>35</v>
      </c>
      <c r="ME11" s="8">
        <f>LV11+1</f>
        <v>36</v>
      </c>
    </row>
    <row r="12" spans="2:351" s="101" customFormat="1">
      <c r="B12" s="186" t="s">
        <v>15</v>
      </c>
      <c r="C12" s="189" t="s">
        <v>81</v>
      </c>
      <c r="D12" s="192" t="s">
        <v>16</v>
      </c>
      <c r="E12" s="204" t="s">
        <v>27</v>
      </c>
      <c r="F12" s="201" t="s">
        <v>28</v>
      </c>
      <c r="G12" s="201" t="s">
        <v>99</v>
      </c>
      <c r="H12" s="201"/>
      <c r="I12" s="201"/>
      <c r="J12" s="198" t="s">
        <v>29</v>
      </c>
      <c r="K12" s="199"/>
      <c r="L12" s="200"/>
      <c r="M12" s="212" t="str">
        <f>IF(M13&lt;&gt;"","溶出量","")</f>
        <v>溶出量</v>
      </c>
      <c r="N12" s="213"/>
      <c r="O12" s="213"/>
      <c r="P12" s="213"/>
      <c r="Q12" s="213"/>
      <c r="R12" s="213"/>
      <c r="S12" s="213"/>
      <c r="T12" s="213"/>
      <c r="U12" s="213"/>
      <c r="V12" s="213"/>
      <c r="W12" s="213"/>
      <c r="X12" s="213"/>
      <c r="Y12" s="213"/>
      <c r="Z12" s="213"/>
      <c r="AA12" s="213"/>
      <c r="AB12" s="213"/>
      <c r="AC12" s="213"/>
      <c r="AD12" s="213"/>
      <c r="AE12" s="213"/>
      <c r="AF12" s="213"/>
      <c r="AG12" s="213"/>
      <c r="AH12" s="213"/>
      <c r="AI12" s="213"/>
      <c r="AJ12" s="213"/>
      <c r="AK12" s="213"/>
      <c r="AL12" s="213"/>
      <c r="AM12" s="214"/>
      <c r="AN12" s="209" t="s">
        <v>56</v>
      </c>
      <c r="AO12" s="210"/>
      <c r="AP12" s="210"/>
      <c r="AQ12" s="210"/>
      <c r="AR12" s="210"/>
      <c r="AS12" s="210"/>
      <c r="AT12" s="210"/>
      <c r="AU12" s="210"/>
      <c r="AV12" s="211"/>
      <c r="AW12" s="8"/>
      <c r="AX12" s="8"/>
      <c r="AY12" s="8"/>
      <c r="AZ12" s="8" t="str">
        <f>M13</f>
        <v>クロロエチレン</v>
      </c>
      <c r="BA12" s="8"/>
      <c r="BB12" s="8"/>
      <c r="BC12" s="8"/>
      <c r="BD12" s="8"/>
      <c r="BE12" s="8"/>
      <c r="BF12" s="8"/>
      <c r="BG12" s="8" t="str">
        <f>N13</f>
        <v>四塩化炭素</v>
      </c>
      <c r="BH12" s="8"/>
      <c r="BI12" s="8"/>
      <c r="BJ12" s="8"/>
      <c r="BK12" s="8"/>
      <c r="BL12" s="8"/>
      <c r="BM12" s="8"/>
      <c r="BN12" s="8" t="str">
        <f>O13</f>
        <v>1,2-ジクロロエタン</v>
      </c>
      <c r="BO12" s="8"/>
      <c r="BP12" s="8"/>
      <c r="BQ12" s="8"/>
      <c r="BR12" s="8"/>
      <c r="BS12" s="8"/>
      <c r="BT12" s="8"/>
      <c r="BU12" s="8" t="str">
        <f>P13</f>
        <v>1,1-ジクロロエチレン</v>
      </c>
      <c r="BV12" s="8"/>
      <c r="BW12" s="8"/>
      <c r="BX12" s="8"/>
      <c r="BY12" s="8"/>
      <c r="BZ12" s="8"/>
      <c r="CA12" s="8"/>
      <c r="CB12" s="8" t="str">
        <f>Q13</f>
        <v>1,2-ジクロロエチレン</v>
      </c>
      <c r="CC12" s="8"/>
      <c r="CD12" s="8"/>
      <c r="CE12" s="8"/>
      <c r="CF12" s="8"/>
      <c r="CG12" s="8"/>
      <c r="CH12" s="8"/>
      <c r="CI12" s="8" t="str">
        <f>R13</f>
        <v>1,3-ジクロロプロペン</v>
      </c>
      <c r="CJ12" s="8"/>
      <c r="CK12" s="8"/>
      <c r="CL12" s="8"/>
      <c r="CM12" s="8"/>
      <c r="CN12" s="8"/>
      <c r="CO12" s="8"/>
      <c r="CP12" s="8" t="str">
        <f>S13</f>
        <v>ジクロロメタン</v>
      </c>
      <c r="CQ12" s="8"/>
      <c r="CR12" s="8"/>
      <c r="CS12" s="8"/>
      <c r="CT12" s="8"/>
      <c r="CU12" s="8"/>
      <c r="CV12" s="8"/>
      <c r="CW12" s="8" t="str">
        <f>T13</f>
        <v>テトラクロロエチレン</v>
      </c>
      <c r="CX12" s="8"/>
      <c r="CY12" s="8"/>
      <c r="CZ12" s="8"/>
      <c r="DA12" s="8"/>
      <c r="DB12" s="8"/>
      <c r="DC12" s="8"/>
      <c r="DD12" s="8" t="str">
        <f>U13</f>
        <v>1,1,1-トリクロロエタン</v>
      </c>
      <c r="DE12" s="8"/>
      <c r="DF12" s="8"/>
      <c r="DG12" s="8"/>
      <c r="DH12" s="8"/>
      <c r="DI12" s="8"/>
      <c r="DJ12" s="8"/>
      <c r="DK12" s="8" t="str">
        <f>V13</f>
        <v>1,1,2-トリクロロエタン</v>
      </c>
      <c r="DL12" s="8"/>
      <c r="DM12" s="8"/>
      <c r="DN12" s="8"/>
      <c r="DO12" s="8"/>
      <c r="DP12" s="8"/>
      <c r="DQ12" s="8"/>
      <c r="DR12" s="8" t="str">
        <f>W13</f>
        <v>トリクロロエチレン</v>
      </c>
      <c r="DS12" s="8"/>
      <c r="DT12" s="8"/>
      <c r="DU12" s="8"/>
      <c r="DV12" s="8"/>
      <c r="DW12" s="8"/>
      <c r="DX12" s="8"/>
      <c r="DY12" s="8" t="str">
        <f>X13</f>
        <v>ベンゼン</v>
      </c>
      <c r="DZ12" s="8"/>
      <c r="EA12" s="8"/>
      <c r="EB12" s="8"/>
      <c r="EC12" s="8"/>
      <c r="ED12" s="8"/>
      <c r="EE12" s="8"/>
      <c r="EF12" s="8" t="str">
        <f>Y13</f>
        <v>カドミウム</v>
      </c>
      <c r="EG12" s="8"/>
      <c r="EH12" s="8"/>
      <c r="EI12" s="8"/>
      <c r="EJ12" s="8"/>
      <c r="EK12" s="8"/>
      <c r="EL12" s="8"/>
      <c r="EM12" s="8"/>
      <c r="EN12" s="8"/>
      <c r="EO12" s="8" t="str">
        <f>Z13</f>
        <v>六価クロム</v>
      </c>
      <c r="EP12" s="8"/>
      <c r="EQ12" s="8"/>
      <c r="ER12" s="8"/>
      <c r="ES12" s="8"/>
      <c r="ET12" s="8"/>
      <c r="EU12" s="8"/>
      <c r="EV12" s="8"/>
      <c r="EW12" s="8"/>
      <c r="EX12" s="8" t="str">
        <f>AA13</f>
        <v>シアン</v>
      </c>
      <c r="EY12" s="8"/>
      <c r="EZ12" s="8"/>
      <c r="FA12" s="8"/>
      <c r="FB12" s="8"/>
      <c r="FC12" s="8"/>
      <c r="FD12" s="8"/>
      <c r="FE12" s="8"/>
      <c r="FF12" s="8"/>
      <c r="FG12" s="8" t="str">
        <f>AB13</f>
        <v>水銀</v>
      </c>
      <c r="FH12" s="8"/>
      <c r="FI12" s="8"/>
      <c r="FJ12" s="8"/>
      <c r="FK12" s="8"/>
      <c r="FL12" s="8"/>
      <c r="FM12" s="8"/>
      <c r="FN12" s="8"/>
      <c r="FO12" s="8"/>
      <c r="FP12" s="8" t="str">
        <f>AC13</f>
        <v>アルキル水銀</v>
      </c>
      <c r="FQ12" s="8"/>
      <c r="FR12" s="8"/>
      <c r="FS12" s="8"/>
      <c r="FT12" s="8"/>
      <c r="FU12" s="8"/>
      <c r="FV12" s="8"/>
      <c r="FW12" s="8"/>
      <c r="FX12" s="8"/>
      <c r="FY12" s="8" t="str">
        <f>AD13</f>
        <v>セレン</v>
      </c>
      <c r="FZ12" s="8"/>
      <c r="GA12" s="8"/>
      <c r="GB12" s="8"/>
      <c r="GC12" s="8"/>
      <c r="GD12" s="8"/>
      <c r="GE12" s="8"/>
      <c r="GF12" s="8"/>
      <c r="GG12" s="8"/>
      <c r="GH12" s="8" t="str">
        <f>AE13</f>
        <v>鉛</v>
      </c>
      <c r="GI12" s="8"/>
      <c r="GJ12" s="8"/>
      <c r="GK12" s="8"/>
      <c r="GL12" s="8"/>
      <c r="GM12" s="8"/>
      <c r="GN12" s="8"/>
      <c r="GO12" s="8"/>
      <c r="GP12" s="8"/>
      <c r="GQ12" s="8" t="str">
        <f>AF13</f>
        <v>砒素</v>
      </c>
      <c r="GR12" s="8"/>
      <c r="GS12" s="8"/>
      <c r="GT12" s="8"/>
      <c r="GU12" s="8"/>
      <c r="GV12" s="8"/>
      <c r="GW12" s="8"/>
      <c r="GX12" s="8"/>
      <c r="GY12" s="8"/>
      <c r="GZ12" s="8" t="str">
        <f>AG13</f>
        <v>ふっ素</v>
      </c>
      <c r="HA12" s="8"/>
      <c r="HB12" s="8"/>
      <c r="HC12" s="8"/>
      <c r="HD12" s="8"/>
      <c r="HE12" s="8"/>
      <c r="HF12" s="8"/>
      <c r="HG12" s="8"/>
      <c r="HH12" s="8"/>
      <c r="HI12" s="8" t="str">
        <f>AH13</f>
        <v>ほう素</v>
      </c>
      <c r="HJ12" s="8"/>
      <c r="HK12" s="8"/>
      <c r="HL12" s="8"/>
      <c r="HM12" s="8"/>
      <c r="HN12" s="8"/>
      <c r="HO12" s="8"/>
      <c r="HP12" s="8"/>
      <c r="HQ12" s="8"/>
      <c r="HR12" s="8" t="str">
        <f>AI13</f>
        <v>シマジン</v>
      </c>
      <c r="HS12" s="8"/>
      <c r="HT12" s="8"/>
      <c r="HU12" s="8"/>
      <c r="HV12" s="8"/>
      <c r="HW12" s="8"/>
      <c r="HX12" s="8"/>
      <c r="HY12" s="8"/>
      <c r="HZ12" s="8"/>
      <c r="IA12" s="8" t="str">
        <f>AJ13</f>
        <v>チオベンカルブ</v>
      </c>
      <c r="IB12" s="8"/>
      <c r="IC12" s="8"/>
      <c r="ID12" s="8"/>
      <c r="IE12" s="8"/>
      <c r="IF12" s="8"/>
      <c r="IG12" s="8"/>
      <c r="IH12" s="8"/>
      <c r="II12" s="8"/>
      <c r="IJ12" s="8" t="str">
        <f>AK13</f>
        <v>チウラム</v>
      </c>
      <c r="IK12" s="8"/>
      <c r="IL12" s="8"/>
      <c r="IM12" s="8"/>
      <c r="IN12" s="8"/>
      <c r="IO12" s="8"/>
      <c r="IP12" s="8"/>
      <c r="IQ12" s="8"/>
      <c r="IR12" s="8"/>
      <c r="IS12" s="8" t="str">
        <f>AL13</f>
        <v>PCB</v>
      </c>
      <c r="IT12" s="8"/>
      <c r="IU12" s="8"/>
      <c r="IV12" s="8"/>
      <c r="IW12" s="8"/>
      <c r="IX12" s="8"/>
      <c r="IY12" s="8"/>
      <c r="IZ12" s="8"/>
      <c r="JA12" s="8"/>
      <c r="JB12" s="8" t="str">
        <f>AM13</f>
        <v>有機りん</v>
      </c>
      <c r="JC12" s="8"/>
      <c r="JD12" s="8"/>
      <c r="JE12" s="8"/>
      <c r="JF12" s="8"/>
      <c r="JG12" s="8"/>
      <c r="JH12" s="8"/>
      <c r="JI12" s="8"/>
      <c r="JJ12" s="8"/>
      <c r="JK12" s="8" t="str">
        <f>AN13</f>
        <v>カドミウム</v>
      </c>
      <c r="JL12" s="8"/>
      <c r="JM12" s="8"/>
      <c r="JN12" s="8"/>
      <c r="JO12" s="8"/>
      <c r="JP12" s="8"/>
      <c r="JQ12" s="8"/>
      <c r="JR12" s="8"/>
      <c r="JS12" s="8"/>
      <c r="JT12" s="8" t="str">
        <f>AO13</f>
        <v>六価クロム</v>
      </c>
      <c r="JU12" s="8"/>
      <c r="JV12" s="8"/>
      <c r="JW12" s="8"/>
      <c r="JX12" s="8"/>
      <c r="JY12" s="8"/>
      <c r="JZ12" s="8"/>
      <c r="KA12" s="8"/>
      <c r="KB12" s="8"/>
      <c r="KC12" s="8" t="str">
        <f>AP13</f>
        <v>シアン</v>
      </c>
      <c r="KD12" s="8"/>
      <c r="KE12" s="8"/>
      <c r="KF12" s="8"/>
      <c r="KG12" s="8"/>
      <c r="KH12" s="8"/>
      <c r="KI12" s="8"/>
      <c r="KJ12" s="8"/>
      <c r="KK12" s="8"/>
      <c r="KL12" s="8" t="str">
        <f>AQ13</f>
        <v>水銀</v>
      </c>
      <c r="KM12" s="8"/>
      <c r="KN12" s="8"/>
      <c r="KO12" s="8"/>
      <c r="KP12" s="8"/>
      <c r="KQ12" s="8"/>
      <c r="KR12" s="8"/>
      <c r="KS12" s="8"/>
      <c r="KT12" s="8"/>
      <c r="KU12" s="8" t="str">
        <f>AR13</f>
        <v>セレン</v>
      </c>
      <c r="KV12" s="8"/>
      <c r="KW12" s="8"/>
      <c r="KX12" s="8"/>
      <c r="KY12" s="8"/>
      <c r="KZ12" s="8"/>
      <c r="LA12" s="8"/>
      <c r="LB12" s="8"/>
      <c r="LC12" s="8"/>
      <c r="LD12" s="8" t="str">
        <f>AS13</f>
        <v>鉛</v>
      </c>
      <c r="LE12" s="8"/>
      <c r="LF12" s="8"/>
      <c r="LG12" s="8"/>
      <c r="LH12" s="8"/>
      <c r="LI12" s="8"/>
      <c r="LJ12" s="8"/>
      <c r="LK12" s="8"/>
      <c r="LL12" s="8"/>
      <c r="LM12" s="8" t="str">
        <f>AT13</f>
        <v>砒素</v>
      </c>
      <c r="LN12" s="8"/>
      <c r="LO12" s="8"/>
      <c r="LP12" s="8"/>
      <c r="LQ12" s="8"/>
      <c r="LR12" s="8"/>
      <c r="LS12" s="8"/>
      <c r="LT12" s="8"/>
      <c r="LU12" s="8"/>
      <c r="LV12" s="8" t="str">
        <f>AU13</f>
        <v>ふっ素</v>
      </c>
      <c r="LW12" s="8"/>
      <c r="LX12" s="8"/>
      <c r="LY12" s="8"/>
      <c r="LZ12" s="8"/>
      <c r="MA12" s="8"/>
      <c r="MB12" s="8"/>
      <c r="MC12" s="8"/>
      <c r="MD12" s="8"/>
      <c r="ME12" s="8" t="str">
        <f>AV13</f>
        <v>ほう素</v>
      </c>
      <c r="MF12" s="8"/>
      <c r="MG12" s="8"/>
      <c r="MH12" s="8"/>
      <c r="MI12" s="8"/>
      <c r="MJ12" s="8"/>
      <c r="MK12" s="8"/>
      <c r="ML12" s="8"/>
      <c r="MM12" s="8"/>
    </row>
    <row r="13" spans="2:351" s="101" customFormat="1" ht="39.6">
      <c r="B13" s="187"/>
      <c r="C13" s="190"/>
      <c r="D13" s="193"/>
      <c r="E13" s="205"/>
      <c r="F13" s="202"/>
      <c r="G13" s="202"/>
      <c r="H13" s="202"/>
      <c r="I13" s="202"/>
      <c r="J13" s="195" t="s">
        <v>1</v>
      </c>
      <c r="K13" s="196"/>
      <c r="L13" s="197"/>
      <c r="M13" s="125" t="s">
        <v>2</v>
      </c>
      <c r="N13" s="126" t="s">
        <v>3</v>
      </c>
      <c r="O13" s="126" t="s">
        <v>4</v>
      </c>
      <c r="P13" s="126" t="s">
        <v>5</v>
      </c>
      <c r="Q13" s="126" t="s">
        <v>6</v>
      </c>
      <c r="R13" s="126" t="s">
        <v>7</v>
      </c>
      <c r="S13" s="126" t="s">
        <v>8</v>
      </c>
      <c r="T13" s="126" t="s">
        <v>9</v>
      </c>
      <c r="U13" s="126" t="s">
        <v>10</v>
      </c>
      <c r="V13" s="126" t="s">
        <v>11</v>
      </c>
      <c r="W13" s="126" t="s">
        <v>12</v>
      </c>
      <c r="X13" s="126" t="s">
        <v>13</v>
      </c>
      <c r="Y13" s="126" t="s">
        <v>57</v>
      </c>
      <c r="Z13" s="126" t="s">
        <v>58</v>
      </c>
      <c r="AA13" s="126" t="s">
        <v>59</v>
      </c>
      <c r="AB13" s="126" t="s">
        <v>60</v>
      </c>
      <c r="AC13" s="126" t="s">
        <v>61</v>
      </c>
      <c r="AD13" s="126" t="s">
        <v>62</v>
      </c>
      <c r="AE13" s="126" t="s">
        <v>63</v>
      </c>
      <c r="AF13" s="126" t="s">
        <v>64</v>
      </c>
      <c r="AG13" s="126" t="s">
        <v>65</v>
      </c>
      <c r="AH13" s="126" t="s">
        <v>66</v>
      </c>
      <c r="AI13" s="126" t="s">
        <v>67</v>
      </c>
      <c r="AJ13" s="126" t="s">
        <v>68</v>
      </c>
      <c r="AK13" s="126" t="s">
        <v>69</v>
      </c>
      <c r="AL13" s="126" t="s">
        <v>70</v>
      </c>
      <c r="AM13" s="127" t="s">
        <v>71</v>
      </c>
      <c r="AN13" s="108" t="s">
        <v>72</v>
      </c>
      <c r="AO13" s="109" t="s">
        <v>73</v>
      </c>
      <c r="AP13" s="109" t="s">
        <v>74</v>
      </c>
      <c r="AQ13" s="109" t="s">
        <v>75</v>
      </c>
      <c r="AR13" s="109" t="s">
        <v>76</v>
      </c>
      <c r="AS13" s="109" t="s">
        <v>77</v>
      </c>
      <c r="AT13" s="109" t="s">
        <v>78</v>
      </c>
      <c r="AU13" s="109" t="s">
        <v>79</v>
      </c>
      <c r="AV13" s="110" t="s">
        <v>80</v>
      </c>
      <c r="AW13" s="8"/>
      <c r="AX13" s="215" t="s">
        <v>30</v>
      </c>
      <c r="AY13" s="216"/>
      <c r="AZ13" s="170" t="s">
        <v>31</v>
      </c>
      <c r="BA13" s="165" t="s">
        <v>1186</v>
      </c>
      <c r="BB13" s="168" t="s">
        <v>32</v>
      </c>
      <c r="BC13" s="165" t="s">
        <v>1187</v>
      </c>
      <c r="BD13" s="167" t="s">
        <v>100</v>
      </c>
      <c r="BE13" s="168" t="s">
        <v>101</v>
      </c>
      <c r="BF13" s="168" t="s">
        <v>14</v>
      </c>
      <c r="BG13" s="170" t="s">
        <v>31</v>
      </c>
      <c r="BH13" s="165" t="s">
        <v>1186</v>
      </c>
      <c r="BI13" s="168" t="s">
        <v>32</v>
      </c>
      <c r="BJ13" s="165" t="s">
        <v>1187</v>
      </c>
      <c r="BK13" s="167" t="s">
        <v>100</v>
      </c>
      <c r="BL13" s="168" t="s">
        <v>101</v>
      </c>
      <c r="BM13" s="168" t="s">
        <v>14</v>
      </c>
      <c r="BN13" s="170" t="s">
        <v>31</v>
      </c>
      <c r="BO13" s="165" t="s">
        <v>1186</v>
      </c>
      <c r="BP13" s="168" t="s">
        <v>32</v>
      </c>
      <c r="BQ13" s="165" t="s">
        <v>1187</v>
      </c>
      <c r="BR13" s="167" t="s">
        <v>100</v>
      </c>
      <c r="BS13" s="168" t="s">
        <v>101</v>
      </c>
      <c r="BT13" s="168" t="s">
        <v>14</v>
      </c>
      <c r="BU13" s="170" t="s">
        <v>31</v>
      </c>
      <c r="BV13" s="165" t="s">
        <v>1186</v>
      </c>
      <c r="BW13" s="168" t="s">
        <v>32</v>
      </c>
      <c r="BX13" s="165" t="s">
        <v>1187</v>
      </c>
      <c r="BY13" s="167" t="s">
        <v>100</v>
      </c>
      <c r="BZ13" s="168" t="s">
        <v>101</v>
      </c>
      <c r="CA13" s="168" t="s">
        <v>14</v>
      </c>
      <c r="CB13" s="170" t="s">
        <v>31</v>
      </c>
      <c r="CC13" s="165" t="s">
        <v>1186</v>
      </c>
      <c r="CD13" s="168" t="s">
        <v>32</v>
      </c>
      <c r="CE13" s="165" t="s">
        <v>1187</v>
      </c>
      <c r="CF13" s="167" t="s">
        <v>100</v>
      </c>
      <c r="CG13" s="168" t="s">
        <v>101</v>
      </c>
      <c r="CH13" s="168" t="s">
        <v>14</v>
      </c>
      <c r="CI13" s="170" t="s">
        <v>31</v>
      </c>
      <c r="CJ13" s="165" t="s">
        <v>1186</v>
      </c>
      <c r="CK13" s="168" t="s">
        <v>32</v>
      </c>
      <c r="CL13" s="165" t="s">
        <v>1187</v>
      </c>
      <c r="CM13" s="167" t="s">
        <v>100</v>
      </c>
      <c r="CN13" s="168" t="s">
        <v>101</v>
      </c>
      <c r="CO13" s="168" t="s">
        <v>14</v>
      </c>
      <c r="CP13" s="170" t="s">
        <v>31</v>
      </c>
      <c r="CQ13" s="165" t="s">
        <v>1186</v>
      </c>
      <c r="CR13" s="168" t="s">
        <v>32</v>
      </c>
      <c r="CS13" s="165" t="s">
        <v>1187</v>
      </c>
      <c r="CT13" s="167" t="s">
        <v>100</v>
      </c>
      <c r="CU13" s="168" t="s">
        <v>101</v>
      </c>
      <c r="CV13" s="168" t="s">
        <v>14</v>
      </c>
      <c r="CW13" s="170" t="s">
        <v>31</v>
      </c>
      <c r="CX13" s="165" t="s">
        <v>1186</v>
      </c>
      <c r="CY13" s="168" t="s">
        <v>32</v>
      </c>
      <c r="CZ13" s="165" t="s">
        <v>1187</v>
      </c>
      <c r="DA13" s="167" t="s">
        <v>100</v>
      </c>
      <c r="DB13" s="168" t="s">
        <v>101</v>
      </c>
      <c r="DC13" s="168" t="s">
        <v>14</v>
      </c>
      <c r="DD13" s="170" t="s">
        <v>31</v>
      </c>
      <c r="DE13" s="165" t="s">
        <v>1186</v>
      </c>
      <c r="DF13" s="168" t="s">
        <v>32</v>
      </c>
      <c r="DG13" s="165" t="s">
        <v>1187</v>
      </c>
      <c r="DH13" s="167" t="s">
        <v>100</v>
      </c>
      <c r="DI13" s="168" t="s">
        <v>101</v>
      </c>
      <c r="DJ13" s="168" t="s">
        <v>14</v>
      </c>
      <c r="DK13" s="170" t="s">
        <v>31</v>
      </c>
      <c r="DL13" s="165" t="s">
        <v>1186</v>
      </c>
      <c r="DM13" s="168" t="s">
        <v>32</v>
      </c>
      <c r="DN13" s="165" t="s">
        <v>1187</v>
      </c>
      <c r="DO13" s="167" t="s">
        <v>100</v>
      </c>
      <c r="DP13" s="168" t="s">
        <v>101</v>
      </c>
      <c r="DQ13" s="168" t="s">
        <v>14</v>
      </c>
      <c r="DR13" s="170" t="s">
        <v>31</v>
      </c>
      <c r="DS13" s="165" t="s">
        <v>1186</v>
      </c>
      <c r="DT13" s="168" t="s">
        <v>32</v>
      </c>
      <c r="DU13" s="165" t="s">
        <v>1187</v>
      </c>
      <c r="DV13" s="167" t="s">
        <v>100</v>
      </c>
      <c r="DW13" s="168" t="s">
        <v>101</v>
      </c>
      <c r="DX13" s="168" t="s">
        <v>14</v>
      </c>
      <c r="DY13" s="170" t="s">
        <v>31</v>
      </c>
      <c r="DZ13" s="165" t="s">
        <v>1186</v>
      </c>
      <c r="EA13" s="168" t="s">
        <v>32</v>
      </c>
      <c r="EB13" s="165" t="s">
        <v>1187</v>
      </c>
      <c r="EC13" s="167" t="s">
        <v>100</v>
      </c>
      <c r="ED13" s="168" t="s">
        <v>101</v>
      </c>
      <c r="EE13" s="168" t="s">
        <v>14</v>
      </c>
      <c r="EF13" s="157" t="s">
        <v>31</v>
      </c>
      <c r="EG13" s="155" t="s">
        <v>1186</v>
      </c>
      <c r="EH13" s="157" t="s">
        <v>32</v>
      </c>
      <c r="EI13" s="155" t="s">
        <v>1187</v>
      </c>
      <c r="EJ13" s="157" t="s">
        <v>100</v>
      </c>
      <c r="EK13" s="158" t="s">
        <v>101</v>
      </c>
      <c r="EL13" s="159"/>
      <c r="EM13" s="158" t="s">
        <v>14</v>
      </c>
      <c r="EN13" s="159"/>
      <c r="EO13" s="157" t="s">
        <v>31</v>
      </c>
      <c r="EP13" s="155" t="s">
        <v>1186</v>
      </c>
      <c r="EQ13" s="157" t="s">
        <v>32</v>
      </c>
      <c r="ER13" s="155" t="s">
        <v>1187</v>
      </c>
      <c r="ES13" s="157" t="s">
        <v>100</v>
      </c>
      <c r="ET13" s="158" t="s">
        <v>101</v>
      </c>
      <c r="EU13" s="159"/>
      <c r="EV13" s="158" t="s">
        <v>14</v>
      </c>
      <c r="EW13" s="159"/>
      <c r="EX13" s="157" t="s">
        <v>31</v>
      </c>
      <c r="EY13" s="155" t="s">
        <v>1186</v>
      </c>
      <c r="EZ13" s="157" t="s">
        <v>32</v>
      </c>
      <c r="FA13" s="155" t="s">
        <v>1187</v>
      </c>
      <c r="FB13" s="157" t="s">
        <v>100</v>
      </c>
      <c r="FC13" s="158" t="s">
        <v>101</v>
      </c>
      <c r="FD13" s="159"/>
      <c r="FE13" s="158" t="s">
        <v>14</v>
      </c>
      <c r="FF13" s="159"/>
      <c r="FG13" s="157" t="s">
        <v>31</v>
      </c>
      <c r="FH13" s="155" t="s">
        <v>1186</v>
      </c>
      <c r="FI13" s="157" t="s">
        <v>32</v>
      </c>
      <c r="FJ13" s="155" t="s">
        <v>1187</v>
      </c>
      <c r="FK13" s="157" t="s">
        <v>100</v>
      </c>
      <c r="FL13" s="158" t="s">
        <v>101</v>
      </c>
      <c r="FM13" s="159"/>
      <c r="FN13" s="158" t="s">
        <v>14</v>
      </c>
      <c r="FO13" s="159"/>
      <c r="FP13" s="157" t="s">
        <v>31</v>
      </c>
      <c r="FQ13" s="155" t="s">
        <v>1186</v>
      </c>
      <c r="FR13" s="157" t="s">
        <v>32</v>
      </c>
      <c r="FS13" s="155" t="s">
        <v>1187</v>
      </c>
      <c r="FT13" s="157" t="s">
        <v>100</v>
      </c>
      <c r="FU13" s="158" t="s">
        <v>101</v>
      </c>
      <c r="FV13" s="159"/>
      <c r="FW13" s="158" t="s">
        <v>14</v>
      </c>
      <c r="FX13" s="159"/>
      <c r="FY13" s="157" t="s">
        <v>31</v>
      </c>
      <c r="FZ13" s="155" t="s">
        <v>1186</v>
      </c>
      <c r="GA13" s="157" t="s">
        <v>32</v>
      </c>
      <c r="GB13" s="155" t="s">
        <v>1187</v>
      </c>
      <c r="GC13" s="157" t="s">
        <v>100</v>
      </c>
      <c r="GD13" s="158" t="s">
        <v>101</v>
      </c>
      <c r="GE13" s="159"/>
      <c r="GF13" s="158" t="s">
        <v>14</v>
      </c>
      <c r="GG13" s="159"/>
      <c r="GH13" s="157" t="s">
        <v>31</v>
      </c>
      <c r="GI13" s="155" t="s">
        <v>1186</v>
      </c>
      <c r="GJ13" s="157" t="s">
        <v>32</v>
      </c>
      <c r="GK13" s="155" t="s">
        <v>1187</v>
      </c>
      <c r="GL13" s="157" t="s">
        <v>100</v>
      </c>
      <c r="GM13" s="158" t="s">
        <v>101</v>
      </c>
      <c r="GN13" s="159"/>
      <c r="GO13" s="158" t="s">
        <v>14</v>
      </c>
      <c r="GP13" s="159"/>
      <c r="GQ13" s="157" t="s">
        <v>31</v>
      </c>
      <c r="GR13" s="155" t="s">
        <v>1186</v>
      </c>
      <c r="GS13" s="157" t="s">
        <v>32</v>
      </c>
      <c r="GT13" s="155" t="s">
        <v>1187</v>
      </c>
      <c r="GU13" s="157" t="s">
        <v>100</v>
      </c>
      <c r="GV13" s="158" t="s">
        <v>101</v>
      </c>
      <c r="GW13" s="159"/>
      <c r="GX13" s="158" t="s">
        <v>14</v>
      </c>
      <c r="GY13" s="159"/>
      <c r="GZ13" s="157" t="s">
        <v>31</v>
      </c>
      <c r="HA13" s="155" t="s">
        <v>1186</v>
      </c>
      <c r="HB13" s="157" t="s">
        <v>32</v>
      </c>
      <c r="HC13" s="155" t="s">
        <v>1187</v>
      </c>
      <c r="HD13" s="157" t="s">
        <v>100</v>
      </c>
      <c r="HE13" s="158" t="s">
        <v>101</v>
      </c>
      <c r="HF13" s="159"/>
      <c r="HG13" s="158" t="s">
        <v>14</v>
      </c>
      <c r="HH13" s="159"/>
      <c r="HI13" s="157" t="s">
        <v>31</v>
      </c>
      <c r="HJ13" s="155" t="s">
        <v>1186</v>
      </c>
      <c r="HK13" s="157" t="s">
        <v>32</v>
      </c>
      <c r="HL13" s="155" t="s">
        <v>1187</v>
      </c>
      <c r="HM13" s="157" t="s">
        <v>100</v>
      </c>
      <c r="HN13" s="158" t="s">
        <v>101</v>
      </c>
      <c r="HO13" s="159"/>
      <c r="HP13" s="158" t="s">
        <v>14</v>
      </c>
      <c r="HQ13" s="159"/>
      <c r="HR13" s="162" t="s">
        <v>31</v>
      </c>
      <c r="HS13" s="160" t="s">
        <v>1186</v>
      </c>
      <c r="HT13" s="162" t="s">
        <v>32</v>
      </c>
      <c r="HU13" s="160" t="s">
        <v>1187</v>
      </c>
      <c r="HV13" s="162" t="s">
        <v>100</v>
      </c>
      <c r="HW13" s="163" t="s">
        <v>101</v>
      </c>
      <c r="HX13" s="164"/>
      <c r="HY13" s="163" t="s">
        <v>14</v>
      </c>
      <c r="HZ13" s="164"/>
      <c r="IA13" s="162" t="s">
        <v>31</v>
      </c>
      <c r="IB13" s="160" t="s">
        <v>1186</v>
      </c>
      <c r="IC13" s="162" t="s">
        <v>32</v>
      </c>
      <c r="ID13" s="160" t="s">
        <v>1187</v>
      </c>
      <c r="IE13" s="162" t="s">
        <v>100</v>
      </c>
      <c r="IF13" s="163" t="s">
        <v>101</v>
      </c>
      <c r="IG13" s="164"/>
      <c r="IH13" s="163" t="s">
        <v>14</v>
      </c>
      <c r="II13" s="164"/>
      <c r="IJ13" s="162" t="s">
        <v>31</v>
      </c>
      <c r="IK13" s="160" t="s">
        <v>1186</v>
      </c>
      <c r="IL13" s="162" t="s">
        <v>32</v>
      </c>
      <c r="IM13" s="160" t="s">
        <v>1187</v>
      </c>
      <c r="IN13" s="162" t="s">
        <v>100</v>
      </c>
      <c r="IO13" s="163" t="s">
        <v>101</v>
      </c>
      <c r="IP13" s="164"/>
      <c r="IQ13" s="163" t="s">
        <v>14</v>
      </c>
      <c r="IR13" s="164"/>
      <c r="IS13" s="162" t="s">
        <v>31</v>
      </c>
      <c r="IT13" s="160" t="s">
        <v>1186</v>
      </c>
      <c r="IU13" s="162" t="s">
        <v>32</v>
      </c>
      <c r="IV13" s="160" t="s">
        <v>1187</v>
      </c>
      <c r="IW13" s="162" t="s">
        <v>100</v>
      </c>
      <c r="IX13" s="163" t="s">
        <v>101</v>
      </c>
      <c r="IY13" s="164"/>
      <c r="IZ13" s="163" t="s">
        <v>14</v>
      </c>
      <c r="JA13" s="164"/>
      <c r="JB13" s="162" t="s">
        <v>31</v>
      </c>
      <c r="JC13" s="160" t="s">
        <v>1186</v>
      </c>
      <c r="JD13" s="162" t="s">
        <v>32</v>
      </c>
      <c r="JE13" s="160" t="s">
        <v>1187</v>
      </c>
      <c r="JF13" s="162" t="s">
        <v>100</v>
      </c>
      <c r="JG13" s="163" t="s">
        <v>101</v>
      </c>
      <c r="JH13" s="164"/>
      <c r="JI13" s="163" t="s">
        <v>14</v>
      </c>
      <c r="JJ13" s="164"/>
      <c r="JK13" s="157" t="s">
        <v>31</v>
      </c>
      <c r="JL13" s="155" t="s">
        <v>1186</v>
      </c>
      <c r="JM13" s="157" t="s">
        <v>32</v>
      </c>
      <c r="JN13" s="155" t="s">
        <v>1187</v>
      </c>
      <c r="JO13" s="157" t="s">
        <v>100</v>
      </c>
      <c r="JP13" s="158" t="s">
        <v>101</v>
      </c>
      <c r="JQ13" s="159"/>
      <c r="JR13" s="158" t="s">
        <v>14</v>
      </c>
      <c r="JS13" s="159"/>
      <c r="JT13" s="157" t="s">
        <v>31</v>
      </c>
      <c r="JU13" s="155" t="s">
        <v>1186</v>
      </c>
      <c r="JV13" s="157" t="s">
        <v>32</v>
      </c>
      <c r="JW13" s="155" t="s">
        <v>1187</v>
      </c>
      <c r="JX13" s="157" t="s">
        <v>100</v>
      </c>
      <c r="JY13" s="158" t="s">
        <v>101</v>
      </c>
      <c r="JZ13" s="159"/>
      <c r="KA13" s="158" t="s">
        <v>14</v>
      </c>
      <c r="KB13" s="159"/>
      <c r="KC13" s="157" t="s">
        <v>31</v>
      </c>
      <c r="KD13" s="155" t="s">
        <v>1186</v>
      </c>
      <c r="KE13" s="157" t="s">
        <v>32</v>
      </c>
      <c r="KF13" s="155" t="s">
        <v>1187</v>
      </c>
      <c r="KG13" s="157" t="s">
        <v>100</v>
      </c>
      <c r="KH13" s="158" t="s">
        <v>101</v>
      </c>
      <c r="KI13" s="159"/>
      <c r="KJ13" s="158" t="s">
        <v>14</v>
      </c>
      <c r="KK13" s="159"/>
      <c r="KL13" s="157" t="s">
        <v>31</v>
      </c>
      <c r="KM13" s="155" t="s">
        <v>1186</v>
      </c>
      <c r="KN13" s="157" t="s">
        <v>32</v>
      </c>
      <c r="KO13" s="155" t="s">
        <v>1187</v>
      </c>
      <c r="KP13" s="157" t="s">
        <v>100</v>
      </c>
      <c r="KQ13" s="158" t="s">
        <v>101</v>
      </c>
      <c r="KR13" s="159"/>
      <c r="KS13" s="158" t="s">
        <v>14</v>
      </c>
      <c r="KT13" s="159"/>
      <c r="KU13" s="157" t="s">
        <v>31</v>
      </c>
      <c r="KV13" s="155" t="s">
        <v>1186</v>
      </c>
      <c r="KW13" s="157" t="s">
        <v>32</v>
      </c>
      <c r="KX13" s="155" t="s">
        <v>1187</v>
      </c>
      <c r="KY13" s="157" t="s">
        <v>100</v>
      </c>
      <c r="KZ13" s="158" t="s">
        <v>101</v>
      </c>
      <c r="LA13" s="159"/>
      <c r="LB13" s="158" t="s">
        <v>14</v>
      </c>
      <c r="LC13" s="159"/>
      <c r="LD13" s="157" t="s">
        <v>31</v>
      </c>
      <c r="LE13" s="155" t="s">
        <v>1186</v>
      </c>
      <c r="LF13" s="157" t="s">
        <v>32</v>
      </c>
      <c r="LG13" s="155" t="s">
        <v>1187</v>
      </c>
      <c r="LH13" s="157" t="s">
        <v>100</v>
      </c>
      <c r="LI13" s="158" t="s">
        <v>101</v>
      </c>
      <c r="LJ13" s="159"/>
      <c r="LK13" s="158" t="s">
        <v>14</v>
      </c>
      <c r="LL13" s="159"/>
      <c r="LM13" s="157" t="s">
        <v>31</v>
      </c>
      <c r="LN13" s="155" t="s">
        <v>1186</v>
      </c>
      <c r="LO13" s="157" t="s">
        <v>32</v>
      </c>
      <c r="LP13" s="155" t="s">
        <v>1187</v>
      </c>
      <c r="LQ13" s="157" t="s">
        <v>100</v>
      </c>
      <c r="LR13" s="158" t="s">
        <v>101</v>
      </c>
      <c r="LS13" s="159"/>
      <c r="LT13" s="158" t="s">
        <v>14</v>
      </c>
      <c r="LU13" s="159"/>
      <c r="LV13" s="157" t="s">
        <v>31</v>
      </c>
      <c r="LW13" s="155" t="s">
        <v>1186</v>
      </c>
      <c r="LX13" s="157" t="s">
        <v>32</v>
      </c>
      <c r="LY13" s="155" t="s">
        <v>1187</v>
      </c>
      <c r="LZ13" s="157" t="s">
        <v>100</v>
      </c>
      <c r="MA13" s="158" t="s">
        <v>101</v>
      </c>
      <c r="MB13" s="159"/>
      <c r="MC13" s="158" t="s">
        <v>14</v>
      </c>
      <c r="MD13" s="159"/>
      <c r="ME13" s="157" t="s">
        <v>31</v>
      </c>
      <c r="MF13" s="155" t="s">
        <v>1186</v>
      </c>
      <c r="MG13" s="157" t="s">
        <v>32</v>
      </c>
      <c r="MH13" s="155" t="s">
        <v>1187</v>
      </c>
      <c r="MI13" s="157" t="s">
        <v>100</v>
      </c>
      <c r="MJ13" s="158" t="s">
        <v>101</v>
      </c>
      <c r="MK13" s="159"/>
      <c r="ML13" s="158" t="s">
        <v>14</v>
      </c>
      <c r="MM13" s="159"/>
    </row>
    <row r="14" spans="2:351" ht="15" customHeight="1">
      <c r="B14" s="187"/>
      <c r="C14" s="190"/>
      <c r="D14" s="193"/>
      <c r="E14" s="205"/>
      <c r="F14" s="202"/>
      <c r="G14" s="202"/>
      <c r="H14" s="202"/>
      <c r="I14" s="202"/>
      <c r="J14" s="196" t="s">
        <v>33</v>
      </c>
      <c r="K14" s="196"/>
      <c r="L14" s="197"/>
      <c r="M14" s="114">
        <f>VLOOKUP(M$13&amp;$M$12,基準値マスタ_結果!$C:$I,4,FALSE)</f>
        <v>2E-3</v>
      </c>
      <c r="N14" s="115">
        <f>VLOOKUP(N$13&amp;$M$12,基準値マスタ_結果!$C:$I,4,FALSE)</f>
        <v>2E-3</v>
      </c>
      <c r="O14" s="115">
        <f>VLOOKUP(O$13&amp;$M$12,基準値マスタ_結果!$C:$I,4,FALSE)</f>
        <v>4.0000000000000001E-3</v>
      </c>
      <c r="P14" s="115">
        <f>VLOOKUP(P$13&amp;$M$12,基準値マスタ_結果!$C:$I,4,FALSE)</f>
        <v>0.1</v>
      </c>
      <c r="Q14" s="115">
        <f>VLOOKUP(Q$13&amp;$M$12,基準値マスタ_結果!$C:$I,4,FALSE)</f>
        <v>0.04</v>
      </c>
      <c r="R14" s="115">
        <f>VLOOKUP(R$13&amp;$M$12,基準値マスタ_結果!$C:$I,4,FALSE)</f>
        <v>2E-3</v>
      </c>
      <c r="S14" s="115">
        <f>VLOOKUP(S$13&amp;$M$12,基準値マスタ_結果!$C:$I,4,FALSE)</f>
        <v>0.02</v>
      </c>
      <c r="T14" s="115">
        <f>VLOOKUP(T$13&amp;$M$12,基準値マスタ_結果!$C:$I,4,FALSE)</f>
        <v>0.01</v>
      </c>
      <c r="U14" s="115">
        <f>VLOOKUP(U$13&amp;$M$12,基準値マスタ_結果!$C:$I,4,FALSE)</f>
        <v>1</v>
      </c>
      <c r="V14" s="115">
        <f>VLOOKUP(V$13&amp;$M$12,基準値マスタ_結果!$C:$I,4,FALSE)</f>
        <v>6.0000000000000001E-3</v>
      </c>
      <c r="W14" s="115">
        <f>VLOOKUP(W$13&amp;$M$12,基準値マスタ_結果!$C:$I,4,FALSE)</f>
        <v>0.01</v>
      </c>
      <c r="X14" s="115">
        <f>VLOOKUP(X$13&amp;$M$12,基準値マスタ_結果!$C:$I,4,FALSE)</f>
        <v>0.01</v>
      </c>
      <c r="Y14" s="115">
        <f>VLOOKUP(Y$13&amp;$M$12,基準値マスタ_結果!$C:$I,4,FALSE)</f>
        <v>3.0000000000000001E-3</v>
      </c>
      <c r="Z14" s="115">
        <f>VLOOKUP(Z$13&amp;$M$12,基準値マスタ_結果!$C:$I,4,FALSE)</f>
        <v>0.05</v>
      </c>
      <c r="AA14" s="115" t="str">
        <f>VLOOKUP(AA$13&amp;$M$12,基準値マスタ_結果!$C:$I,4,FALSE)</f>
        <v>不検出</v>
      </c>
      <c r="AB14" s="115">
        <f>VLOOKUP(AB$13&amp;$M$12,基準値マスタ_結果!$C:$I,4,FALSE)</f>
        <v>5.0000000000000001E-4</v>
      </c>
      <c r="AC14" s="115" t="str">
        <f>VLOOKUP(AC$13&amp;$M$12,基準値マスタ_結果!$C:$I,4,FALSE)</f>
        <v>不検出</v>
      </c>
      <c r="AD14" s="115">
        <f>VLOOKUP(AD$13&amp;$M$12,基準値マスタ_結果!$C:$I,4,FALSE)</f>
        <v>0.01</v>
      </c>
      <c r="AE14" s="115">
        <f>VLOOKUP(AE$13&amp;$M$12,基準値マスタ_結果!$C:$I,4,FALSE)</f>
        <v>0.01</v>
      </c>
      <c r="AF14" s="115">
        <f>VLOOKUP(AF$13&amp;$M$12,基準値マスタ_結果!$C:$I,4,FALSE)</f>
        <v>0.01</v>
      </c>
      <c r="AG14" s="115">
        <f>VLOOKUP(AG$13&amp;$M$12,基準値マスタ_結果!$C:$I,4,FALSE)</f>
        <v>0.8</v>
      </c>
      <c r="AH14" s="115">
        <f>VLOOKUP(AH$13&amp;$M$12,基準値マスタ_結果!$C:$I,4,FALSE)</f>
        <v>1</v>
      </c>
      <c r="AI14" s="115">
        <f>VLOOKUP(AI$13&amp;$M$12,基準値マスタ_結果!$C:$I,4,FALSE)</f>
        <v>3.0000000000000001E-3</v>
      </c>
      <c r="AJ14" s="115">
        <f>VLOOKUP(AJ$13&amp;$M$12,基準値マスタ_結果!$C:$I,4,FALSE)</f>
        <v>0.02</v>
      </c>
      <c r="AK14" s="115">
        <f>VLOOKUP(AK$13&amp;$M$12,基準値マスタ_結果!$C:$I,4,FALSE)</f>
        <v>6.0000000000000001E-3</v>
      </c>
      <c r="AL14" s="115" t="str">
        <f>VLOOKUP(AL$13&amp;$M$12,基準値マスタ_結果!$C:$I,4,FALSE)</f>
        <v>不検出</v>
      </c>
      <c r="AM14" s="128" t="str">
        <f>VLOOKUP(AM$13&amp;$M$12,基準値マスタ_結果!$C:$I,4,FALSE)</f>
        <v>不検出</v>
      </c>
      <c r="AN14" s="129">
        <f>VLOOKUP(AN$13&amp;$AN$12,基準値マスタ_結果!$C:$I,4,FALSE)</f>
        <v>45</v>
      </c>
      <c r="AO14" s="115">
        <f>VLOOKUP(AO$13&amp;$AN$12,基準値マスタ_結果!$C:$I,4,FALSE)</f>
        <v>250</v>
      </c>
      <c r="AP14" s="115">
        <f>VLOOKUP(AP$13&amp;$AN$12,基準値マスタ_結果!$C:$I,4,FALSE)</f>
        <v>50</v>
      </c>
      <c r="AQ14" s="115">
        <f>VLOOKUP(AQ$13&amp;$AN$12,基準値マスタ_結果!$C:$I,4,FALSE)</f>
        <v>15</v>
      </c>
      <c r="AR14" s="115">
        <f>VLOOKUP(AR$13&amp;$AN$12,基準値マスタ_結果!$C:$I,4,FALSE)</f>
        <v>150</v>
      </c>
      <c r="AS14" s="115">
        <f>VLOOKUP(AS$13&amp;$AN$12,基準値マスタ_結果!$C:$I,4,FALSE)</f>
        <v>150</v>
      </c>
      <c r="AT14" s="115">
        <f>VLOOKUP(AT$13&amp;$AN$12,基準値マスタ_結果!$C:$I,4,FALSE)</f>
        <v>150</v>
      </c>
      <c r="AU14" s="115">
        <f>VLOOKUP(AU$13&amp;$AN$12,基準値マスタ_結果!$C:$I,4,FALSE)</f>
        <v>4000</v>
      </c>
      <c r="AV14" s="112">
        <f>VLOOKUP(AV$13&amp;$AN$12,基準値マスタ_結果!$C:$I,4,FALSE)</f>
        <v>4000</v>
      </c>
      <c r="AW14" s="8"/>
      <c r="AX14" s="96" t="s">
        <v>16</v>
      </c>
      <c r="AY14" s="96" t="s">
        <v>34</v>
      </c>
      <c r="AZ14" s="170"/>
      <c r="BA14" s="166"/>
      <c r="BB14" s="169"/>
      <c r="BC14" s="166"/>
      <c r="BD14" s="167"/>
      <c r="BE14" s="169"/>
      <c r="BF14" s="169"/>
      <c r="BG14" s="170"/>
      <c r="BH14" s="166"/>
      <c r="BI14" s="169"/>
      <c r="BJ14" s="166"/>
      <c r="BK14" s="167"/>
      <c r="BL14" s="169"/>
      <c r="BM14" s="169"/>
      <c r="BN14" s="170"/>
      <c r="BO14" s="166"/>
      <c r="BP14" s="169"/>
      <c r="BQ14" s="166"/>
      <c r="BR14" s="167"/>
      <c r="BS14" s="169"/>
      <c r="BT14" s="169"/>
      <c r="BU14" s="170"/>
      <c r="BV14" s="166"/>
      <c r="BW14" s="169"/>
      <c r="BX14" s="166"/>
      <c r="BY14" s="167"/>
      <c r="BZ14" s="169"/>
      <c r="CA14" s="169"/>
      <c r="CB14" s="170"/>
      <c r="CC14" s="166"/>
      <c r="CD14" s="169"/>
      <c r="CE14" s="166"/>
      <c r="CF14" s="167"/>
      <c r="CG14" s="169"/>
      <c r="CH14" s="169"/>
      <c r="CI14" s="170"/>
      <c r="CJ14" s="166"/>
      <c r="CK14" s="169"/>
      <c r="CL14" s="166"/>
      <c r="CM14" s="167"/>
      <c r="CN14" s="169"/>
      <c r="CO14" s="169"/>
      <c r="CP14" s="170"/>
      <c r="CQ14" s="166"/>
      <c r="CR14" s="169"/>
      <c r="CS14" s="166"/>
      <c r="CT14" s="167"/>
      <c r="CU14" s="169"/>
      <c r="CV14" s="169"/>
      <c r="CW14" s="170"/>
      <c r="CX14" s="166"/>
      <c r="CY14" s="169"/>
      <c r="CZ14" s="166"/>
      <c r="DA14" s="167"/>
      <c r="DB14" s="169"/>
      <c r="DC14" s="169"/>
      <c r="DD14" s="170"/>
      <c r="DE14" s="166"/>
      <c r="DF14" s="169"/>
      <c r="DG14" s="166"/>
      <c r="DH14" s="167"/>
      <c r="DI14" s="169"/>
      <c r="DJ14" s="169"/>
      <c r="DK14" s="170"/>
      <c r="DL14" s="166"/>
      <c r="DM14" s="169"/>
      <c r="DN14" s="166"/>
      <c r="DO14" s="167"/>
      <c r="DP14" s="169"/>
      <c r="DQ14" s="169"/>
      <c r="DR14" s="170"/>
      <c r="DS14" s="166"/>
      <c r="DT14" s="169"/>
      <c r="DU14" s="166"/>
      <c r="DV14" s="167"/>
      <c r="DW14" s="169"/>
      <c r="DX14" s="169"/>
      <c r="DY14" s="170"/>
      <c r="DZ14" s="166"/>
      <c r="EA14" s="169"/>
      <c r="EB14" s="166"/>
      <c r="EC14" s="167"/>
      <c r="ED14" s="169"/>
      <c r="EE14" s="169"/>
      <c r="EF14" s="157"/>
      <c r="EG14" s="156"/>
      <c r="EH14" s="157"/>
      <c r="EI14" s="156"/>
      <c r="EJ14" s="157"/>
      <c r="EK14" s="136" t="s">
        <v>102</v>
      </c>
      <c r="EL14" s="94" t="s">
        <v>103</v>
      </c>
      <c r="EM14" s="136" t="s">
        <v>102</v>
      </c>
      <c r="EN14" s="94" t="s">
        <v>103</v>
      </c>
      <c r="EO14" s="157"/>
      <c r="EP14" s="156"/>
      <c r="EQ14" s="157"/>
      <c r="ER14" s="156"/>
      <c r="ES14" s="157"/>
      <c r="ET14" s="136" t="s">
        <v>102</v>
      </c>
      <c r="EU14" s="94" t="s">
        <v>103</v>
      </c>
      <c r="EV14" s="136" t="s">
        <v>102</v>
      </c>
      <c r="EW14" s="94" t="s">
        <v>103</v>
      </c>
      <c r="EX14" s="157"/>
      <c r="EY14" s="156"/>
      <c r="EZ14" s="157"/>
      <c r="FA14" s="156"/>
      <c r="FB14" s="157"/>
      <c r="FC14" s="136" t="s">
        <v>102</v>
      </c>
      <c r="FD14" s="94" t="s">
        <v>103</v>
      </c>
      <c r="FE14" s="136" t="s">
        <v>102</v>
      </c>
      <c r="FF14" s="94" t="s">
        <v>103</v>
      </c>
      <c r="FG14" s="157"/>
      <c r="FH14" s="156"/>
      <c r="FI14" s="157"/>
      <c r="FJ14" s="156"/>
      <c r="FK14" s="157"/>
      <c r="FL14" s="136" t="s">
        <v>102</v>
      </c>
      <c r="FM14" s="94" t="s">
        <v>103</v>
      </c>
      <c r="FN14" s="136" t="s">
        <v>102</v>
      </c>
      <c r="FO14" s="94" t="s">
        <v>103</v>
      </c>
      <c r="FP14" s="157"/>
      <c r="FQ14" s="156"/>
      <c r="FR14" s="157"/>
      <c r="FS14" s="156"/>
      <c r="FT14" s="157"/>
      <c r="FU14" s="136" t="s">
        <v>102</v>
      </c>
      <c r="FV14" s="94" t="s">
        <v>103</v>
      </c>
      <c r="FW14" s="136" t="s">
        <v>102</v>
      </c>
      <c r="FX14" s="94" t="s">
        <v>103</v>
      </c>
      <c r="FY14" s="157"/>
      <c r="FZ14" s="156"/>
      <c r="GA14" s="157"/>
      <c r="GB14" s="156"/>
      <c r="GC14" s="157"/>
      <c r="GD14" s="136" t="s">
        <v>102</v>
      </c>
      <c r="GE14" s="94" t="s">
        <v>103</v>
      </c>
      <c r="GF14" s="136" t="s">
        <v>102</v>
      </c>
      <c r="GG14" s="94" t="s">
        <v>103</v>
      </c>
      <c r="GH14" s="157"/>
      <c r="GI14" s="156"/>
      <c r="GJ14" s="157"/>
      <c r="GK14" s="156"/>
      <c r="GL14" s="157"/>
      <c r="GM14" s="136" t="s">
        <v>102</v>
      </c>
      <c r="GN14" s="94" t="s">
        <v>103</v>
      </c>
      <c r="GO14" s="136" t="s">
        <v>102</v>
      </c>
      <c r="GP14" s="94" t="s">
        <v>103</v>
      </c>
      <c r="GQ14" s="157"/>
      <c r="GR14" s="156"/>
      <c r="GS14" s="157"/>
      <c r="GT14" s="156"/>
      <c r="GU14" s="157"/>
      <c r="GV14" s="136" t="s">
        <v>102</v>
      </c>
      <c r="GW14" s="94" t="s">
        <v>103</v>
      </c>
      <c r="GX14" s="136" t="s">
        <v>102</v>
      </c>
      <c r="GY14" s="94" t="s">
        <v>103</v>
      </c>
      <c r="GZ14" s="157"/>
      <c r="HA14" s="156"/>
      <c r="HB14" s="157"/>
      <c r="HC14" s="156"/>
      <c r="HD14" s="157"/>
      <c r="HE14" s="136" t="s">
        <v>102</v>
      </c>
      <c r="HF14" s="94" t="s">
        <v>103</v>
      </c>
      <c r="HG14" s="136" t="s">
        <v>102</v>
      </c>
      <c r="HH14" s="94" t="s">
        <v>103</v>
      </c>
      <c r="HI14" s="157"/>
      <c r="HJ14" s="156"/>
      <c r="HK14" s="157"/>
      <c r="HL14" s="156"/>
      <c r="HM14" s="157"/>
      <c r="HN14" s="136" t="s">
        <v>102</v>
      </c>
      <c r="HO14" s="94" t="s">
        <v>103</v>
      </c>
      <c r="HP14" s="136" t="s">
        <v>102</v>
      </c>
      <c r="HQ14" s="94" t="s">
        <v>103</v>
      </c>
      <c r="HR14" s="162"/>
      <c r="HS14" s="161"/>
      <c r="HT14" s="162"/>
      <c r="HU14" s="161"/>
      <c r="HV14" s="162"/>
      <c r="HW14" s="137" t="s">
        <v>102</v>
      </c>
      <c r="HX14" s="135" t="s">
        <v>103</v>
      </c>
      <c r="HY14" s="137" t="s">
        <v>102</v>
      </c>
      <c r="HZ14" s="135" t="s">
        <v>103</v>
      </c>
      <c r="IA14" s="162"/>
      <c r="IB14" s="161"/>
      <c r="IC14" s="162"/>
      <c r="ID14" s="161"/>
      <c r="IE14" s="162"/>
      <c r="IF14" s="137" t="s">
        <v>102</v>
      </c>
      <c r="IG14" s="135" t="s">
        <v>103</v>
      </c>
      <c r="IH14" s="137" t="s">
        <v>102</v>
      </c>
      <c r="II14" s="135" t="s">
        <v>103</v>
      </c>
      <c r="IJ14" s="162"/>
      <c r="IK14" s="161"/>
      <c r="IL14" s="162"/>
      <c r="IM14" s="161"/>
      <c r="IN14" s="162"/>
      <c r="IO14" s="137" t="s">
        <v>102</v>
      </c>
      <c r="IP14" s="135" t="s">
        <v>103</v>
      </c>
      <c r="IQ14" s="137" t="s">
        <v>102</v>
      </c>
      <c r="IR14" s="135" t="s">
        <v>103</v>
      </c>
      <c r="IS14" s="162"/>
      <c r="IT14" s="161"/>
      <c r="IU14" s="162"/>
      <c r="IV14" s="161"/>
      <c r="IW14" s="162"/>
      <c r="IX14" s="137" t="s">
        <v>102</v>
      </c>
      <c r="IY14" s="135" t="s">
        <v>103</v>
      </c>
      <c r="IZ14" s="137" t="s">
        <v>102</v>
      </c>
      <c r="JA14" s="135" t="s">
        <v>103</v>
      </c>
      <c r="JB14" s="162"/>
      <c r="JC14" s="161"/>
      <c r="JD14" s="162"/>
      <c r="JE14" s="161"/>
      <c r="JF14" s="162"/>
      <c r="JG14" s="137" t="s">
        <v>102</v>
      </c>
      <c r="JH14" s="135" t="s">
        <v>103</v>
      </c>
      <c r="JI14" s="137" t="s">
        <v>102</v>
      </c>
      <c r="JJ14" s="135" t="s">
        <v>103</v>
      </c>
      <c r="JK14" s="157"/>
      <c r="JL14" s="156"/>
      <c r="JM14" s="157"/>
      <c r="JN14" s="156"/>
      <c r="JO14" s="157"/>
      <c r="JP14" s="136" t="s">
        <v>102</v>
      </c>
      <c r="JQ14" s="94" t="s">
        <v>103</v>
      </c>
      <c r="JR14" s="136" t="s">
        <v>102</v>
      </c>
      <c r="JS14" s="94" t="s">
        <v>103</v>
      </c>
      <c r="JT14" s="157"/>
      <c r="JU14" s="156"/>
      <c r="JV14" s="157"/>
      <c r="JW14" s="156"/>
      <c r="JX14" s="157"/>
      <c r="JY14" s="136" t="s">
        <v>102</v>
      </c>
      <c r="JZ14" s="94" t="s">
        <v>103</v>
      </c>
      <c r="KA14" s="136" t="s">
        <v>102</v>
      </c>
      <c r="KB14" s="94" t="s">
        <v>103</v>
      </c>
      <c r="KC14" s="157"/>
      <c r="KD14" s="156"/>
      <c r="KE14" s="157"/>
      <c r="KF14" s="156"/>
      <c r="KG14" s="157"/>
      <c r="KH14" s="136" t="s">
        <v>102</v>
      </c>
      <c r="KI14" s="94" t="s">
        <v>103</v>
      </c>
      <c r="KJ14" s="136" t="s">
        <v>102</v>
      </c>
      <c r="KK14" s="94" t="s">
        <v>103</v>
      </c>
      <c r="KL14" s="157"/>
      <c r="KM14" s="156"/>
      <c r="KN14" s="157"/>
      <c r="KO14" s="156"/>
      <c r="KP14" s="157"/>
      <c r="KQ14" s="136" t="s">
        <v>102</v>
      </c>
      <c r="KR14" s="94" t="s">
        <v>103</v>
      </c>
      <c r="KS14" s="136" t="s">
        <v>102</v>
      </c>
      <c r="KT14" s="94" t="s">
        <v>103</v>
      </c>
      <c r="KU14" s="157"/>
      <c r="KV14" s="156"/>
      <c r="KW14" s="157"/>
      <c r="KX14" s="156"/>
      <c r="KY14" s="157"/>
      <c r="KZ14" s="136" t="s">
        <v>102</v>
      </c>
      <c r="LA14" s="94" t="s">
        <v>103</v>
      </c>
      <c r="LB14" s="136" t="s">
        <v>102</v>
      </c>
      <c r="LC14" s="94" t="s">
        <v>103</v>
      </c>
      <c r="LD14" s="157"/>
      <c r="LE14" s="156"/>
      <c r="LF14" s="157"/>
      <c r="LG14" s="156"/>
      <c r="LH14" s="157"/>
      <c r="LI14" s="136" t="s">
        <v>102</v>
      </c>
      <c r="LJ14" s="94" t="s">
        <v>103</v>
      </c>
      <c r="LK14" s="136" t="s">
        <v>102</v>
      </c>
      <c r="LL14" s="94" t="s">
        <v>103</v>
      </c>
      <c r="LM14" s="157"/>
      <c r="LN14" s="156"/>
      <c r="LO14" s="157"/>
      <c r="LP14" s="156"/>
      <c r="LQ14" s="157"/>
      <c r="LR14" s="136" t="s">
        <v>102</v>
      </c>
      <c r="LS14" s="94" t="s">
        <v>103</v>
      </c>
      <c r="LT14" s="136" t="s">
        <v>102</v>
      </c>
      <c r="LU14" s="94" t="s">
        <v>103</v>
      </c>
      <c r="LV14" s="157"/>
      <c r="LW14" s="156"/>
      <c r="LX14" s="157"/>
      <c r="LY14" s="156"/>
      <c r="LZ14" s="157"/>
      <c r="MA14" s="136" t="s">
        <v>102</v>
      </c>
      <c r="MB14" s="94" t="s">
        <v>103</v>
      </c>
      <c r="MC14" s="136" t="s">
        <v>102</v>
      </c>
      <c r="MD14" s="94" t="s">
        <v>103</v>
      </c>
      <c r="ME14" s="157"/>
      <c r="MF14" s="156"/>
      <c r="MG14" s="157"/>
      <c r="MH14" s="156"/>
      <c r="MI14" s="157"/>
      <c r="MJ14" s="136" t="s">
        <v>102</v>
      </c>
      <c r="MK14" s="94" t="s">
        <v>103</v>
      </c>
      <c r="ML14" s="136" t="s">
        <v>102</v>
      </c>
      <c r="MM14" s="94" t="s">
        <v>103</v>
      </c>
    </row>
    <row r="15" spans="2:351" ht="15" hidden="1" customHeight="1">
      <c r="B15" s="187"/>
      <c r="C15" s="190"/>
      <c r="D15" s="193"/>
      <c r="E15" s="130"/>
      <c r="F15" s="202"/>
      <c r="G15" s="131"/>
      <c r="H15" s="117"/>
      <c r="I15" s="131"/>
      <c r="J15" s="132"/>
      <c r="K15" s="131"/>
      <c r="L15" s="103" t="s">
        <v>104</v>
      </c>
      <c r="M15" s="116">
        <f>VLOOKUP(M$13&amp;$M$12,基準値マスタ_結果!$C:$I,5,FALSE)</f>
        <v>2E-3</v>
      </c>
      <c r="N15" s="117">
        <f>VLOOKUP(N$13&amp;$M$12,基準値マスタ_結果!$C:$I,5,FALSE)</f>
        <v>2E-3</v>
      </c>
      <c r="O15" s="117">
        <f>VLOOKUP(O$13&amp;$M$12,基準値マスタ_結果!$C:$I,5,FALSE)</f>
        <v>4.0000000000000001E-3</v>
      </c>
      <c r="P15" s="117">
        <f>VLOOKUP(P$13&amp;$M$12,基準値マスタ_結果!$C:$I,5,FALSE)</f>
        <v>0.1</v>
      </c>
      <c r="Q15" s="117">
        <f>VLOOKUP(Q$13&amp;$M$12,基準値マスタ_結果!$C:$I,5,FALSE)</f>
        <v>0.04</v>
      </c>
      <c r="R15" s="117">
        <f>VLOOKUP(R$13&amp;$M$12,基準値マスタ_結果!$C:$I,5,FALSE)</f>
        <v>2E-3</v>
      </c>
      <c r="S15" s="117">
        <f>VLOOKUP(S$13&amp;$M$12,基準値マスタ_結果!$C:$I,5,FALSE)</f>
        <v>0.02</v>
      </c>
      <c r="T15" s="117">
        <f>VLOOKUP(T$13&amp;$M$12,基準値マスタ_結果!$C:$I,5,FALSE)</f>
        <v>0.01</v>
      </c>
      <c r="U15" s="117">
        <f>VLOOKUP(U$13&amp;$M$12,基準値マスタ_結果!$C:$I,5,FALSE)</f>
        <v>1</v>
      </c>
      <c r="V15" s="117">
        <f>VLOOKUP(V$13&amp;$M$12,基準値マスタ_結果!$C:$I,5,FALSE)</f>
        <v>6.0000000000000001E-3</v>
      </c>
      <c r="W15" s="117">
        <f>VLOOKUP(W$13&amp;$M$12,基準値マスタ_結果!$C:$I,5,FALSE)</f>
        <v>0.01</v>
      </c>
      <c r="X15" s="117">
        <f>VLOOKUP(X$13&amp;$M$12,基準値マスタ_結果!$C:$I,5,FALSE)</f>
        <v>0.01</v>
      </c>
      <c r="Y15" s="117">
        <f>VLOOKUP(Y$13&amp;$M$12,基準値マスタ_結果!$C:$I,5,FALSE)</f>
        <v>3.0000000000000001E-3</v>
      </c>
      <c r="Z15" s="117">
        <f>VLOOKUP(Z$13&amp;$M$12,基準値マスタ_結果!$C:$I,5,FALSE)</f>
        <v>0.05</v>
      </c>
      <c r="AA15" s="117">
        <f>VLOOKUP(AA$13&amp;$M$12,基準値マスタ_結果!$C:$I,5,FALSE)</f>
        <v>0</v>
      </c>
      <c r="AB15" s="117">
        <f>VLOOKUP(AB$13&amp;$M$12,基準値マスタ_結果!$C:$I,5,FALSE)</f>
        <v>5.0000000000000001E-4</v>
      </c>
      <c r="AC15" s="117">
        <f>VLOOKUP(AC$13&amp;$M$12,基準値マスタ_結果!$C:$I,5,FALSE)</f>
        <v>0</v>
      </c>
      <c r="AD15" s="117">
        <f>VLOOKUP(AD$13&amp;$M$12,基準値マスタ_結果!$C:$I,5,FALSE)</f>
        <v>0.01</v>
      </c>
      <c r="AE15" s="117">
        <f>VLOOKUP(AE$13&amp;$M$12,基準値マスタ_結果!$C:$I,5,FALSE)</f>
        <v>0.01</v>
      </c>
      <c r="AF15" s="117">
        <f>VLOOKUP(AF$13&amp;$M$12,基準値マスタ_結果!$C:$I,5,FALSE)</f>
        <v>0.01</v>
      </c>
      <c r="AG15" s="117">
        <f>VLOOKUP(AG$13&amp;$M$12,基準値マスタ_結果!$C:$I,5,FALSE)</f>
        <v>0.8</v>
      </c>
      <c r="AH15" s="117">
        <f>VLOOKUP(AH$13&amp;$M$12,基準値マスタ_結果!$C:$I,5,FALSE)</f>
        <v>1</v>
      </c>
      <c r="AI15" s="117">
        <f>VLOOKUP(AI$13&amp;$M$12,基準値マスタ_結果!$C:$I,5,FALSE)</f>
        <v>3.0000000000000001E-3</v>
      </c>
      <c r="AJ15" s="117">
        <f>VLOOKUP(AJ$13&amp;$M$12,基準値マスタ_結果!$C:$I,5,FALSE)</f>
        <v>0.02</v>
      </c>
      <c r="AK15" s="117">
        <f>VLOOKUP(AK$13&amp;$M$12,基準値マスタ_結果!$C:$I,5,FALSE)</f>
        <v>6.0000000000000001E-3</v>
      </c>
      <c r="AL15" s="117">
        <f>VLOOKUP(AL$13&amp;$M$12,基準値マスタ_結果!$C:$I,5,FALSE)</f>
        <v>0</v>
      </c>
      <c r="AM15" s="118">
        <f>VLOOKUP(AM$13&amp;$M$12,基準値マスタ_結果!$C:$I,5,FALSE)</f>
        <v>0</v>
      </c>
      <c r="AN15" s="116">
        <f>VLOOKUP(AN$13&amp;$AN$12,基準値マスタ_結果!$C:$I,5,FALSE)</f>
        <v>45</v>
      </c>
      <c r="AO15" s="117">
        <f>VLOOKUP(AO$13&amp;$AN$12,基準値マスタ_結果!$C:$I,5,FALSE)</f>
        <v>250</v>
      </c>
      <c r="AP15" s="117">
        <f>VLOOKUP(AP$13&amp;$AN$12,基準値マスタ_結果!$C:$I,5,FALSE)</f>
        <v>50</v>
      </c>
      <c r="AQ15" s="117">
        <f>VLOOKUP(AQ$13&amp;$AN$12,基準値マスタ_結果!$C:$I,5,FALSE)</f>
        <v>15</v>
      </c>
      <c r="AR15" s="117">
        <f>VLOOKUP(AR$13&amp;$AN$12,基準値マスタ_結果!$C:$I,5,FALSE)</f>
        <v>150</v>
      </c>
      <c r="AS15" s="117">
        <f>VLOOKUP(AS$13&amp;$AN$12,基準値マスタ_結果!$C:$I,5,FALSE)</f>
        <v>150</v>
      </c>
      <c r="AT15" s="117">
        <f>VLOOKUP(AT$13&amp;$AN$12,基準値マスタ_結果!$C:$I,5,FALSE)</f>
        <v>150</v>
      </c>
      <c r="AU15" s="117">
        <f>VLOOKUP(AU$13&amp;$AN$12,基準値マスタ_結果!$C:$I,5,FALSE)</f>
        <v>4000</v>
      </c>
      <c r="AV15" s="119">
        <f>VLOOKUP(AV$13&amp;$AN$12,基準値マスタ_結果!$C:$I,5,FALSE)</f>
        <v>4000</v>
      </c>
      <c r="AW15" s="8"/>
      <c r="AX15" s="104"/>
      <c r="AY15" s="104"/>
      <c r="AZ15" s="104"/>
      <c r="BA15" s="104"/>
      <c r="BB15" s="104"/>
      <c r="BC15" s="104"/>
      <c r="BD15" s="104"/>
      <c r="BE15" s="104"/>
      <c r="BF15" s="104"/>
      <c r="BG15" s="104"/>
      <c r="BH15" s="104"/>
      <c r="BI15" s="104"/>
      <c r="BJ15" s="104"/>
      <c r="BK15" s="104"/>
      <c r="BL15" s="104"/>
      <c r="BM15" s="104"/>
      <c r="BN15" s="104"/>
      <c r="BO15" s="104"/>
      <c r="BP15" s="104"/>
      <c r="BQ15" s="104"/>
      <c r="BR15" s="104"/>
      <c r="BS15" s="104"/>
      <c r="BT15" s="104"/>
      <c r="BU15" s="104"/>
      <c r="BV15" s="104"/>
      <c r="BW15" s="104"/>
      <c r="BX15" s="104"/>
      <c r="BY15" s="104"/>
      <c r="BZ15" s="104"/>
      <c r="CA15" s="104"/>
      <c r="CB15" s="104"/>
      <c r="CC15" s="104"/>
      <c r="CD15" s="104"/>
      <c r="CE15" s="104"/>
      <c r="CF15" s="104"/>
      <c r="CG15" s="104"/>
      <c r="CH15" s="104"/>
      <c r="CI15" s="104"/>
      <c r="CJ15" s="104"/>
      <c r="CK15" s="104"/>
      <c r="CL15" s="104"/>
      <c r="CM15" s="104"/>
      <c r="CN15" s="104"/>
      <c r="CO15" s="104"/>
      <c r="CP15" s="104"/>
      <c r="CQ15" s="104"/>
      <c r="CR15" s="104"/>
      <c r="CS15" s="104"/>
      <c r="CT15" s="104"/>
      <c r="CU15" s="104"/>
      <c r="CV15" s="104"/>
      <c r="CW15" s="104"/>
      <c r="CX15" s="104"/>
      <c r="CY15" s="104"/>
      <c r="CZ15" s="104"/>
      <c r="DA15" s="104"/>
      <c r="DB15" s="104"/>
      <c r="DC15" s="104"/>
      <c r="DD15" s="104"/>
      <c r="DE15" s="104"/>
      <c r="DF15" s="104"/>
      <c r="DG15" s="104"/>
      <c r="DH15" s="104"/>
      <c r="DI15" s="104"/>
      <c r="DJ15" s="104"/>
      <c r="DK15" s="104"/>
      <c r="DL15" s="104"/>
      <c r="DM15" s="104"/>
      <c r="DN15" s="104"/>
      <c r="DO15" s="104"/>
      <c r="DP15" s="104"/>
      <c r="DQ15" s="104"/>
      <c r="DR15" s="104"/>
      <c r="DS15" s="104"/>
      <c r="DT15" s="104"/>
      <c r="DU15" s="104"/>
      <c r="DV15" s="104"/>
      <c r="DW15" s="104"/>
      <c r="DX15" s="104"/>
      <c r="DY15" s="104"/>
      <c r="DZ15" s="104"/>
      <c r="EA15" s="104"/>
      <c r="EB15" s="104"/>
      <c r="EC15" s="104"/>
      <c r="ED15" s="104"/>
      <c r="EE15" s="104"/>
      <c r="EF15" s="104"/>
      <c r="EG15" s="104"/>
      <c r="EH15" s="104"/>
      <c r="EI15" s="104"/>
      <c r="EJ15" s="104"/>
      <c r="EK15" s="104"/>
      <c r="EL15" s="104"/>
      <c r="EM15" s="104"/>
      <c r="EN15" s="104"/>
      <c r="EO15" s="104"/>
      <c r="EP15" s="104"/>
      <c r="EQ15" s="104"/>
      <c r="ER15" s="104"/>
      <c r="ES15" s="104"/>
      <c r="ET15" s="104"/>
      <c r="EU15" s="104"/>
      <c r="EV15" s="104"/>
      <c r="EW15" s="104"/>
      <c r="EX15" s="104"/>
      <c r="EY15" s="104"/>
      <c r="EZ15" s="104"/>
      <c r="FA15" s="104"/>
      <c r="FB15" s="104"/>
      <c r="FC15" s="104"/>
      <c r="FD15" s="104"/>
      <c r="FE15" s="104"/>
      <c r="FF15" s="104"/>
      <c r="FG15" s="104"/>
      <c r="FH15" s="104"/>
      <c r="FI15" s="104"/>
      <c r="FJ15" s="104"/>
      <c r="FK15" s="104"/>
      <c r="FL15" s="104"/>
      <c r="FM15" s="104"/>
      <c r="FN15" s="104"/>
      <c r="FO15" s="104"/>
      <c r="FP15" s="104"/>
      <c r="FQ15" s="104"/>
      <c r="FR15" s="104"/>
      <c r="FS15" s="104"/>
      <c r="FT15" s="104"/>
      <c r="FU15" s="104"/>
      <c r="FV15" s="104"/>
      <c r="FW15" s="104"/>
      <c r="FX15" s="104"/>
      <c r="FY15" s="104"/>
      <c r="FZ15" s="104"/>
      <c r="GA15" s="104"/>
      <c r="GB15" s="104"/>
      <c r="GC15" s="104"/>
      <c r="GD15" s="104"/>
      <c r="GE15" s="104"/>
      <c r="GF15" s="104"/>
      <c r="GG15" s="104"/>
      <c r="GH15" s="104"/>
      <c r="GI15" s="104"/>
      <c r="GJ15" s="104"/>
      <c r="GK15" s="104"/>
      <c r="GL15" s="104"/>
      <c r="GM15" s="104"/>
      <c r="GN15" s="104"/>
      <c r="GO15" s="104"/>
      <c r="GP15" s="104"/>
      <c r="GQ15" s="104"/>
      <c r="GR15" s="104"/>
      <c r="GS15" s="104"/>
      <c r="GT15" s="104"/>
      <c r="GU15" s="104"/>
      <c r="GV15" s="104"/>
      <c r="GW15" s="104"/>
      <c r="GX15" s="104"/>
      <c r="GY15" s="104"/>
      <c r="GZ15" s="104"/>
      <c r="HA15" s="104"/>
      <c r="HB15" s="104"/>
      <c r="HC15" s="104"/>
      <c r="HD15" s="104"/>
      <c r="HE15" s="104"/>
      <c r="HF15" s="104"/>
      <c r="HG15" s="104"/>
      <c r="HH15" s="104"/>
      <c r="HI15" s="104"/>
      <c r="HJ15" s="104"/>
      <c r="HK15" s="104"/>
      <c r="HL15" s="104"/>
      <c r="HM15" s="104"/>
      <c r="HN15" s="104"/>
      <c r="HO15" s="104"/>
      <c r="HP15" s="104"/>
      <c r="HQ15" s="104"/>
      <c r="HR15" s="104"/>
      <c r="HS15" s="104"/>
      <c r="HT15" s="104"/>
      <c r="HU15" s="104"/>
      <c r="HV15" s="104"/>
      <c r="HW15" s="104"/>
      <c r="HX15" s="104"/>
      <c r="HY15" s="104"/>
      <c r="HZ15" s="104"/>
      <c r="IA15" s="104"/>
      <c r="IB15" s="104"/>
      <c r="IC15" s="104"/>
      <c r="ID15" s="104"/>
      <c r="IE15" s="104"/>
      <c r="IF15" s="104"/>
      <c r="IG15" s="104"/>
      <c r="IH15" s="104"/>
      <c r="II15" s="104"/>
      <c r="IJ15" s="104"/>
      <c r="IK15" s="104"/>
      <c r="IL15" s="104"/>
      <c r="IM15" s="104"/>
      <c r="IN15" s="104"/>
      <c r="IO15" s="104"/>
      <c r="IP15" s="104"/>
      <c r="IQ15" s="104"/>
      <c r="IR15" s="104"/>
      <c r="IS15" s="104"/>
      <c r="IT15" s="104"/>
      <c r="IU15" s="104"/>
      <c r="IV15" s="104"/>
      <c r="IW15" s="104"/>
      <c r="IX15" s="104"/>
      <c r="IY15" s="104"/>
      <c r="IZ15" s="104"/>
      <c r="JA15" s="104"/>
      <c r="JB15" s="104"/>
      <c r="JC15" s="104"/>
      <c r="JD15" s="104"/>
      <c r="JE15" s="104"/>
      <c r="JF15" s="104"/>
      <c r="JG15" s="104"/>
      <c r="JH15" s="104"/>
      <c r="JI15" s="104"/>
      <c r="JJ15" s="104"/>
      <c r="JK15" s="104"/>
      <c r="JL15" s="104"/>
      <c r="JM15" s="104"/>
      <c r="JN15" s="104"/>
      <c r="JO15" s="104"/>
      <c r="JP15" s="104"/>
      <c r="JQ15" s="104"/>
      <c r="JR15" s="104"/>
      <c r="JS15" s="104"/>
      <c r="JT15" s="104"/>
      <c r="JU15" s="104"/>
      <c r="JV15" s="104"/>
      <c r="JW15" s="104"/>
      <c r="JX15" s="104"/>
      <c r="JY15" s="104"/>
      <c r="JZ15" s="104"/>
      <c r="KA15" s="104"/>
      <c r="KB15" s="104"/>
      <c r="KC15" s="104"/>
      <c r="KD15" s="104"/>
      <c r="KE15" s="104"/>
      <c r="KF15" s="104"/>
      <c r="KG15" s="104"/>
      <c r="KH15" s="104"/>
      <c r="KI15" s="104"/>
      <c r="KJ15" s="104"/>
      <c r="KK15" s="104"/>
      <c r="KL15" s="104"/>
      <c r="KM15" s="104"/>
      <c r="KN15" s="104"/>
      <c r="KO15" s="104"/>
      <c r="KP15" s="104"/>
      <c r="KQ15" s="104"/>
      <c r="KR15" s="104"/>
      <c r="KS15" s="104"/>
      <c r="KT15" s="104"/>
      <c r="KU15" s="104"/>
      <c r="KV15" s="104"/>
      <c r="KW15" s="104"/>
      <c r="KX15" s="104"/>
      <c r="KY15" s="104"/>
      <c r="KZ15" s="104"/>
      <c r="LA15" s="104"/>
      <c r="LB15" s="104"/>
      <c r="LC15" s="104"/>
      <c r="LD15" s="104"/>
      <c r="LE15" s="104"/>
      <c r="LF15" s="104"/>
      <c r="LG15" s="104"/>
      <c r="LH15" s="104"/>
      <c r="LI15" s="104"/>
      <c r="LJ15" s="104"/>
      <c r="LK15" s="104"/>
      <c r="LL15" s="104"/>
      <c r="LM15" s="104"/>
      <c r="LN15" s="104"/>
      <c r="LO15" s="104"/>
      <c r="LP15" s="104"/>
      <c r="LQ15" s="104"/>
      <c r="LR15" s="104"/>
      <c r="LS15" s="104"/>
      <c r="LT15" s="104"/>
      <c r="LU15" s="104"/>
      <c r="LV15" s="104"/>
      <c r="LW15" s="104"/>
      <c r="LX15" s="104"/>
      <c r="LY15" s="104"/>
      <c r="LZ15" s="104"/>
      <c r="MA15" s="104"/>
      <c r="MB15" s="104"/>
      <c r="MC15" s="104"/>
      <c r="MD15" s="104"/>
      <c r="ME15" s="104"/>
      <c r="MF15" s="104"/>
      <c r="MG15" s="104"/>
      <c r="MH15" s="104"/>
      <c r="MI15" s="104"/>
      <c r="MJ15" s="104"/>
      <c r="MK15" s="104"/>
      <c r="ML15" s="104"/>
      <c r="MM15" s="104"/>
    </row>
    <row r="16" spans="2:351" ht="15" hidden="1" customHeight="1">
      <c r="B16" s="187"/>
      <c r="C16" s="190"/>
      <c r="D16" s="193"/>
      <c r="E16" s="130"/>
      <c r="F16" s="202"/>
      <c r="G16" s="131"/>
      <c r="H16" s="117"/>
      <c r="I16" s="131"/>
      <c r="J16" s="132"/>
      <c r="K16" s="131"/>
      <c r="L16" s="103" t="s">
        <v>82</v>
      </c>
      <c r="M16" s="116">
        <f>VLOOKUP(M$13&amp;$M$12,基準値マスタ_結果!$C:$I,6,FALSE)</f>
        <v>0.01</v>
      </c>
      <c r="N16" s="117">
        <f>VLOOKUP(N$13&amp;$M$12,基準値マスタ_結果!$C:$I,6,FALSE)</f>
        <v>0.02</v>
      </c>
      <c r="O16" s="117">
        <f>VLOOKUP(O$13&amp;$M$12,基準値マスタ_結果!$C:$I,6,FALSE)</f>
        <v>0.04</v>
      </c>
      <c r="P16" s="117">
        <f>VLOOKUP(P$13&amp;$M$12,基準値マスタ_結果!$C:$I,6,FALSE)</f>
        <v>1</v>
      </c>
      <c r="Q16" s="117">
        <f>VLOOKUP(Q$13&amp;$M$12,基準値マスタ_結果!$C:$I,6,FALSE)</f>
        <v>0.4</v>
      </c>
      <c r="R16" s="117">
        <f>VLOOKUP(R$13&amp;$M$12,基準値マスタ_結果!$C:$I,6,FALSE)</f>
        <v>0.02</v>
      </c>
      <c r="S16" s="117">
        <f>VLOOKUP(S$13&amp;$M$12,基準値マスタ_結果!$C:$I,6,FALSE)</f>
        <v>0.2</v>
      </c>
      <c r="T16" s="117">
        <f>VLOOKUP(T$13&amp;$M$12,基準値マスタ_結果!$C:$I,6,FALSE)</f>
        <v>0.1</v>
      </c>
      <c r="U16" s="117">
        <f>VLOOKUP(U$13&amp;$M$12,基準値マスタ_結果!$C:$I,6,FALSE)</f>
        <v>3</v>
      </c>
      <c r="V16" s="117">
        <f>VLOOKUP(V$13&amp;$M$12,基準値マスタ_結果!$C:$I,6,FALSE)</f>
        <v>0.06</v>
      </c>
      <c r="W16" s="117">
        <f>VLOOKUP(W$13&amp;$M$12,基準値マスタ_結果!$C:$I,6,FALSE)</f>
        <v>0.1</v>
      </c>
      <c r="X16" s="117">
        <f>VLOOKUP(X$13&amp;$M$12,基準値マスタ_結果!$C:$I,6,FALSE)</f>
        <v>0.1</v>
      </c>
      <c r="Y16" s="117">
        <f>VLOOKUP(Y$13&amp;$M$12,基準値マスタ_結果!$C:$I,6,FALSE)</f>
        <v>0.09</v>
      </c>
      <c r="Z16" s="117">
        <f>VLOOKUP(Z$13&amp;$M$12,基準値マスタ_結果!$C:$I,6,FALSE)</f>
        <v>1.5</v>
      </c>
      <c r="AA16" s="117">
        <f>VLOOKUP(AA$13&amp;$M$12,基準値マスタ_結果!$C:$I,6,FALSE)</f>
        <v>1</v>
      </c>
      <c r="AB16" s="117">
        <f>VLOOKUP(AB$13&amp;$M$12,基準値マスタ_結果!$C:$I,6,FALSE)</f>
        <v>5.0000000000000001E-3</v>
      </c>
      <c r="AC16" s="117">
        <f>VLOOKUP(AC$13&amp;$M$12,基準値マスタ_結果!$C:$I,6,FALSE)</f>
        <v>0</v>
      </c>
      <c r="AD16" s="117">
        <f>VLOOKUP(AD$13&amp;$M$12,基準値マスタ_結果!$C:$I,6,FALSE)</f>
        <v>0.3</v>
      </c>
      <c r="AE16" s="117">
        <f>VLOOKUP(AE$13&amp;$M$12,基準値マスタ_結果!$C:$I,6,FALSE)</f>
        <v>0.3</v>
      </c>
      <c r="AF16" s="117">
        <f>VLOOKUP(AF$13&amp;$M$12,基準値マスタ_結果!$C:$I,6,FALSE)</f>
        <v>0.3</v>
      </c>
      <c r="AG16" s="117">
        <f>VLOOKUP(AG$13&amp;$M$12,基準値マスタ_結果!$C:$I,6,FALSE)</f>
        <v>24</v>
      </c>
      <c r="AH16" s="117">
        <f>VLOOKUP(AH$13&amp;$M$12,基準値マスタ_結果!$C:$I,6,FALSE)</f>
        <v>30</v>
      </c>
      <c r="AI16" s="117">
        <f>VLOOKUP(AI$13&amp;$M$12,基準値マスタ_結果!$C:$I,6,FALSE)</f>
        <v>0.03</v>
      </c>
      <c r="AJ16" s="117">
        <f>VLOOKUP(AJ$13&amp;$M$12,基準値マスタ_結果!$C:$I,6,FALSE)</f>
        <v>0.2</v>
      </c>
      <c r="AK16" s="117">
        <f>VLOOKUP(AK$13&amp;$M$12,基準値マスタ_結果!$C:$I,6,FALSE)</f>
        <v>0.06</v>
      </c>
      <c r="AL16" s="117">
        <f>VLOOKUP(AL$13&amp;$M$12,基準値マスタ_結果!$C:$I,6,FALSE)</f>
        <v>3.0000000000000001E-3</v>
      </c>
      <c r="AM16" s="118">
        <f>VLOOKUP(AM$13&amp;$M$12,基準値マスタ_結果!$C:$I,6,FALSE)</f>
        <v>1</v>
      </c>
      <c r="AN16" s="116">
        <f>VLOOKUP(AN$13&amp;$AN$12,基準値マスタ_結果!$C:$I,6,FALSE)</f>
        <v>10000000</v>
      </c>
      <c r="AO16" s="117">
        <f>VLOOKUP(AO$13&amp;$AN$12,基準値マスタ_結果!$C:$I,6,FALSE)</f>
        <v>10000000</v>
      </c>
      <c r="AP16" s="117">
        <f>VLOOKUP(AP$13&amp;$AN$12,基準値マスタ_結果!$C:$I,6,FALSE)</f>
        <v>10000000</v>
      </c>
      <c r="AQ16" s="117">
        <f>VLOOKUP(AQ$13&amp;$AN$12,基準値マスタ_結果!$C:$I,6,FALSE)</f>
        <v>10000000</v>
      </c>
      <c r="AR16" s="117">
        <f>VLOOKUP(AR$13&amp;$AN$12,基準値マスタ_結果!$C:$I,6,FALSE)</f>
        <v>10000000</v>
      </c>
      <c r="AS16" s="117">
        <f>VLOOKUP(AS$13&amp;$AN$12,基準値マスタ_結果!$C:$I,6,FALSE)</f>
        <v>10000000</v>
      </c>
      <c r="AT16" s="117">
        <f>VLOOKUP(AT$13&amp;$AN$12,基準値マスタ_結果!$C:$I,6,FALSE)</f>
        <v>10000000</v>
      </c>
      <c r="AU16" s="117">
        <f>VLOOKUP(AU$13&amp;$AN$12,基準値マスタ_結果!$C:$I,6,FALSE)</f>
        <v>10000000</v>
      </c>
      <c r="AV16" s="119">
        <f>VLOOKUP(AV$13&amp;$AN$12,基準値マスタ_結果!$C:$I,6,FALSE)</f>
        <v>10000000</v>
      </c>
      <c r="AW16" s="8"/>
      <c r="AX16" s="104"/>
      <c r="AY16" s="104"/>
      <c r="AZ16" s="104"/>
      <c r="BA16" s="104"/>
      <c r="BB16" s="104"/>
      <c r="BC16" s="104"/>
      <c r="BD16" s="104"/>
      <c r="BE16" s="104"/>
      <c r="BF16" s="104"/>
      <c r="BG16" s="104"/>
      <c r="BH16" s="104"/>
      <c r="BI16" s="104"/>
      <c r="BJ16" s="104"/>
      <c r="BK16" s="104"/>
      <c r="BL16" s="104"/>
      <c r="BM16" s="104"/>
      <c r="BN16" s="104"/>
      <c r="BO16" s="104"/>
      <c r="BP16" s="104"/>
      <c r="BQ16" s="104"/>
      <c r="BR16" s="104"/>
      <c r="BS16" s="104"/>
      <c r="BT16" s="104"/>
      <c r="BU16" s="104"/>
      <c r="BV16" s="104"/>
      <c r="BW16" s="104"/>
      <c r="BX16" s="104"/>
      <c r="BY16" s="104"/>
      <c r="BZ16" s="104"/>
      <c r="CA16" s="104"/>
      <c r="CB16" s="104"/>
      <c r="CC16" s="104"/>
      <c r="CD16" s="104"/>
      <c r="CE16" s="104"/>
      <c r="CF16" s="104"/>
      <c r="CG16" s="104"/>
      <c r="CH16" s="104"/>
      <c r="CI16" s="104"/>
      <c r="CJ16" s="104"/>
      <c r="CK16" s="104"/>
      <c r="CL16" s="104"/>
      <c r="CM16" s="104"/>
      <c r="CN16" s="104"/>
      <c r="CO16" s="104"/>
      <c r="CP16" s="104"/>
      <c r="CQ16" s="104"/>
      <c r="CR16" s="104"/>
      <c r="CS16" s="104"/>
      <c r="CT16" s="104"/>
      <c r="CU16" s="104"/>
      <c r="CV16" s="104"/>
      <c r="CW16" s="104"/>
      <c r="CX16" s="104"/>
      <c r="CY16" s="104"/>
      <c r="CZ16" s="104"/>
      <c r="DA16" s="104"/>
      <c r="DB16" s="104"/>
      <c r="DC16" s="104"/>
      <c r="DD16" s="104"/>
      <c r="DE16" s="104"/>
      <c r="DF16" s="104"/>
      <c r="DG16" s="104"/>
      <c r="DH16" s="104"/>
      <c r="DI16" s="104"/>
      <c r="DJ16" s="104"/>
      <c r="DK16" s="104"/>
      <c r="DL16" s="104"/>
      <c r="DM16" s="104"/>
      <c r="DN16" s="104"/>
      <c r="DO16" s="104"/>
      <c r="DP16" s="104"/>
      <c r="DQ16" s="104"/>
      <c r="DR16" s="104"/>
      <c r="DS16" s="104"/>
      <c r="DT16" s="104"/>
      <c r="DU16" s="104"/>
      <c r="DV16" s="104"/>
      <c r="DW16" s="104"/>
      <c r="DX16" s="104"/>
      <c r="DY16" s="104"/>
      <c r="DZ16" s="104"/>
      <c r="EA16" s="104"/>
      <c r="EB16" s="104"/>
      <c r="EC16" s="104"/>
      <c r="ED16" s="104"/>
      <c r="EE16" s="104"/>
      <c r="EF16" s="104"/>
      <c r="EG16" s="104"/>
      <c r="EH16" s="104"/>
      <c r="EI16" s="104"/>
      <c r="EJ16" s="104"/>
      <c r="EK16" s="104"/>
      <c r="EL16" s="104"/>
      <c r="EM16" s="104"/>
      <c r="EN16" s="104"/>
      <c r="EO16" s="104"/>
      <c r="EP16" s="104"/>
      <c r="EQ16" s="104"/>
      <c r="ER16" s="104"/>
      <c r="ES16" s="104"/>
      <c r="ET16" s="104"/>
      <c r="EU16" s="104"/>
      <c r="EV16" s="104"/>
      <c r="EW16" s="104"/>
      <c r="EX16" s="104"/>
      <c r="EY16" s="104"/>
      <c r="EZ16" s="104"/>
      <c r="FA16" s="104"/>
      <c r="FB16" s="104"/>
      <c r="FC16" s="104"/>
      <c r="FD16" s="104"/>
      <c r="FE16" s="104"/>
      <c r="FF16" s="104"/>
      <c r="FG16" s="104"/>
      <c r="FH16" s="104"/>
      <c r="FI16" s="104"/>
      <c r="FJ16" s="104"/>
      <c r="FK16" s="104"/>
      <c r="FL16" s="104"/>
      <c r="FM16" s="104"/>
      <c r="FN16" s="104"/>
      <c r="FO16" s="104"/>
      <c r="FP16" s="104"/>
      <c r="FQ16" s="104"/>
      <c r="FR16" s="104"/>
      <c r="FS16" s="104"/>
      <c r="FT16" s="104"/>
      <c r="FU16" s="104"/>
      <c r="FV16" s="104"/>
      <c r="FW16" s="104"/>
      <c r="FX16" s="104"/>
      <c r="FY16" s="104"/>
      <c r="FZ16" s="104"/>
      <c r="GA16" s="104"/>
      <c r="GB16" s="104"/>
      <c r="GC16" s="104"/>
      <c r="GD16" s="104"/>
      <c r="GE16" s="104"/>
      <c r="GF16" s="104"/>
      <c r="GG16" s="104"/>
      <c r="GH16" s="104"/>
      <c r="GI16" s="104"/>
      <c r="GJ16" s="104"/>
      <c r="GK16" s="104"/>
      <c r="GL16" s="104"/>
      <c r="GM16" s="104"/>
      <c r="GN16" s="104"/>
      <c r="GO16" s="104"/>
      <c r="GP16" s="104"/>
      <c r="GQ16" s="104"/>
      <c r="GR16" s="104"/>
      <c r="GS16" s="104"/>
      <c r="GT16" s="104"/>
      <c r="GU16" s="104"/>
      <c r="GV16" s="104"/>
      <c r="GW16" s="104"/>
      <c r="GX16" s="104"/>
      <c r="GY16" s="104"/>
      <c r="GZ16" s="104"/>
      <c r="HA16" s="104"/>
      <c r="HB16" s="104"/>
      <c r="HC16" s="104"/>
      <c r="HD16" s="104"/>
      <c r="HE16" s="104"/>
      <c r="HF16" s="104"/>
      <c r="HG16" s="104"/>
      <c r="HH16" s="104"/>
      <c r="HI16" s="104"/>
      <c r="HJ16" s="104"/>
      <c r="HK16" s="104"/>
      <c r="HL16" s="104"/>
      <c r="HM16" s="104"/>
      <c r="HN16" s="104"/>
      <c r="HO16" s="104"/>
      <c r="HP16" s="104"/>
      <c r="HQ16" s="104"/>
      <c r="HR16" s="104"/>
      <c r="HS16" s="104"/>
      <c r="HT16" s="104"/>
      <c r="HU16" s="104"/>
      <c r="HV16" s="104"/>
      <c r="HW16" s="104"/>
      <c r="HX16" s="104"/>
      <c r="HY16" s="104"/>
      <c r="HZ16" s="104"/>
      <c r="IA16" s="104"/>
      <c r="IB16" s="104"/>
      <c r="IC16" s="104"/>
      <c r="ID16" s="104"/>
      <c r="IE16" s="104"/>
      <c r="IF16" s="104"/>
      <c r="IG16" s="104"/>
      <c r="IH16" s="104"/>
      <c r="II16" s="104"/>
      <c r="IJ16" s="104"/>
      <c r="IK16" s="104"/>
      <c r="IL16" s="104"/>
      <c r="IM16" s="104"/>
      <c r="IN16" s="104"/>
      <c r="IO16" s="104"/>
      <c r="IP16" s="104"/>
      <c r="IQ16" s="104"/>
      <c r="IR16" s="104"/>
      <c r="IS16" s="104"/>
      <c r="IT16" s="104"/>
      <c r="IU16" s="104"/>
      <c r="IV16" s="104"/>
      <c r="IW16" s="104"/>
      <c r="IX16" s="104"/>
      <c r="IY16" s="104"/>
      <c r="IZ16" s="104"/>
      <c r="JA16" s="104"/>
      <c r="JB16" s="104"/>
      <c r="JC16" s="104"/>
      <c r="JD16" s="104"/>
      <c r="JE16" s="104"/>
      <c r="JF16" s="104"/>
      <c r="JG16" s="104"/>
      <c r="JH16" s="104"/>
      <c r="JI16" s="104"/>
      <c r="JJ16" s="104"/>
      <c r="JK16" s="104"/>
      <c r="JL16" s="104"/>
      <c r="JM16" s="104"/>
      <c r="JN16" s="104"/>
      <c r="JO16" s="104"/>
      <c r="JP16" s="104"/>
      <c r="JQ16" s="104"/>
      <c r="JR16" s="104"/>
      <c r="JS16" s="104"/>
      <c r="JT16" s="104"/>
      <c r="JU16" s="104"/>
      <c r="JV16" s="104"/>
      <c r="JW16" s="104"/>
      <c r="JX16" s="104"/>
      <c r="JY16" s="104"/>
      <c r="JZ16" s="104"/>
      <c r="KA16" s="104"/>
      <c r="KB16" s="104"/>
      <c r="KC16" s="104"/>
      <c r="KD16" s="104"/>
      <c r="KE16" s="104"/>
      <c r="KF16" s="104"/>
      <c r="KG16" s="104"/>
      <c r="KH16" s="104"/>
      <c r="KI16" s="104"/>
      <c r="KJ16" s="104"/>
      <c r="KK16" s="104"/>
      <c r="KL16" s="104"/>
      <c r="KM16" s="104"/>
      <c r="KN16" s="104"/>
      <c r="KO16" s="104"/>
      <c r="KP16" s="104"/>
      <c r="KQ16" s="104"/>
      <c r="KR16" s="104"/>
      <c r="KS16" s="104"/>
      <c r="KT16" s="104"/>
      <c r="KU16" s="104"/>
      <c r="KV16" s="104"/>
      <c r="KW16" s="104"/>
      <c r="KX16" s="104"/>
      <c r="KY16" s="104"/>
      <c r="KZ16" s="104"/>
      <c r="LA16" s="104"/>
      <c r="LB16" s="104"/>
      <c r="LC16" s="104"/>
      <c r="LD16" s="104"/>
      <c r="LE16" s="104"/>
      <c r="LF16" s="104"/>
      <c r="LG16" s="104"/>
      <c r="LH16" s="104"/>
      <c r="LI16" s="104"/>
      <c r="LJ16" s="104"/>
      <c r="LK16" s="104"/>
      <c r="LL16" s="104"/>
      <c r="LM16" s="104"/>
      <c r="LN16" s="104"/>
      <c r="LO16" s="104"/>
      <c r="LP16" s="104"/>
      <c r="LQ16" s="104"/>
      <c r="LR16" s="104"/>
      <c r="LS16" s="104"/>
      <c r="LT16" s="104"/>
      <c r="LU16" s="104"/>
      <c r="LV16" s="104"/>
      <c r="LW16" s="104"/>
      <c r="LX16" s="104"/>
      <c r="LY16" s="104"/>
      <c r="LZ16" s="104"/>
      <c r="MA16" s="104"/>
      <c r="MB16" s="104"/>
      <c r="MC16" s="104"/>
      <c r="MD16" s="104"/>
      <c r="ME16" s="104"/>
      <c r="MF16" s="104"/>
      <c r="MG16" s="104"/>
      <c r="MH16" s="104"/>
      <c r="MI16" s="104"/>
      <c r="MJ16" s="104"/>
      <c r="MK16" s="104"/>
      <c r="ML16" s="104"/>
      <c r="MM16" s="104"/>
    </row>
    <row r="17" spans="2:351" ht="15" customHeight="1">
      <c r="B17" s="188"/>
      <c r="C17" s="191"/>
      <c r="D17" s="194"/>
      <c r="E17" s="89"/>
      <c r="F17" s="203"/>
      <c r="G17" s="206" t="s">
        <v>35</v>
      </c>
      <c r="H17" s="206"/>
      <c r="I17" s="206"/>
      <c r="J17" s="207" t="str">
        <f>IF(E17="","",E17)</f>
        <v/>
      </c>
      <c r="K17" s="207"/>
      <c r="L17" s="208"/>
      <c r="M17" s="105"/>
      <c r="N17" s="106"/>
      <c r="O17" s="106"/>
      <c r="P17" s="106"/>
      <c r="Q17" s="106"/>
      <c r="R17" s="106"/>
      <c r="S17" s="106"/>
      <c r="T17" s="106"/>
      <c r="U17" s="106"/>
      <c r="V17" s="106"/>
      <c r="W17" s="106"/>
      <c r="X17" s="106"/>
      <c r="Y17" s="106"/>
      <c r="Z17" s="106"/>
      <c r="AA17" s="106"/>
      <c r="AB17" s="106"/>
      <c r="AC17" s="106"/>
      <c r="AD17" s="106"/>
      <c r="AE17" s="106"/>
      <c r="AF17" s="106"/>
      <c r="AG17" s="106"/>
      <c r="AH17" s="106"/>
      <c r="AI17" s="106"/>
      <c r="AJ17" s="106"/>
      <c r="AK17" s="106"/>
      <c r="AL17" s="106"/>
      <c r="AM17" s="106"/>
      <c r="AN17" s="106"/>
      <c r="AO17" s="106"/>
      <c r="AP17" s="106"/>
      <c r="AQ17" s="106"/>
      <c r="AR17" s="106"/>
      <c r="AS17" s="106"/>
      <c r="AT17" s="106"/>
      <c r="AU17" s="106"/>
      <c r="AV17" s="107"/>
      <c r="AW17" s="8"/>
      <c r="AX17" s="104"/>
      <c r="AY17" s="104"/>
      <c r="AZ17" s="104"/>
      <c r="BA17" s="104"/>
      <c r="BB17" s="104"/>
      <c r="BC17" s="104"/>
      <c r="BD17" s="104"/>
      <c r="BE17" s="104"/>
      <c r="BF17" s="104"/>
      <c r="BG17" s="104"/>
      <c r="BH17" s="104"/>
      <c r="BI17" s="104"/>
      <c r="BJ17" s="104"/>
      <c r="BK17" s="104"/>
      <c r="BL17" s="104"/>
      <c r="BM17" s="104"/>
      <c r="BN17" s="104"/>
      <c r="BO17" s="104"/>
      <c r="BP17" s="104"/>
      <c r="BQ17" s="104"/>
      <c r="BR17" s="104"/>
      <c r="BS17" s="104"/>
      <c r="BT17" s="104"/>
      <c r="BU17" s="104"/>
      <c r="BV17" s="104"/>
      <c r="BW17" s="104"/>
      <c r="BX17" s="104"/>
      <c r="BY17" s="104"/>
      <c r="BZ17" s="104"/>
      <c r="CA17" s="104"/>
      <c r="CB17" s="104"/>
      <c r="CC17" s="104"/>
      <c r="CD17" s="104"/>
      <c r="CE17" s="104"/>
      <c r="CF17" s="104"/>
      <c r="CG17" s="104"/>
      <c r="CH17" s="104"/>
      <c r="CI17" s="104"/>
      <c r="CJ17" s="104"/>
      <c r="CK17" s="104"/>
      <c r="CL17" s="104"/>
      <c r="CM17" s="104"/>
      <c r="CN17" s="104"/>
      <c r="CO17" s="104"/>
      <c r="CP17" s="104"/>
      <c r="CQ17" s="104"/>
      <c r="CR17" s="104"/>
      <c r="CS17" s="104"/>
      <c r="CT17" s="104"/>
      <c r="CU17" s="104"/>
      <c r="CV17" s="104"/>
      <c r="CW17" s="104"/>
      <c r="CX17" s="104"/>
      <c r="CY17" s="104"/>
      <c r="CZ17" s="104"/>
      <c r="DA17" s="104"/>
      <c r="DB17" s="104"/>
      <c r="DC17" s="104"/>
      <c r="DD17" s="104"/>
      <c r="DE17" s="104"/>
      <c r="DF17" s="104"/>
      <c r="DG17" s="104"/>
      <c r="DH17" s="104"/>
      <c r="DI17" s="104"/>
      <c r="DJ17" s="104"/>
      <c r="DK17" s="104"/>
      <c r="DL17" s="104"/>
      <c r="DM17" s="104"/>
      <c r="DN17" s="104"/>
      <c r="DO17" s="104"/>
      <c r="DP17" s="104"/>
      <c r="DQ17" s="104"/>
      <c r="DR17" s="104"/>
      <c r="DS17" s="104"/>
      <c r="DT17" s="104"/>
      <c r="DU17" s="104"/>
      <c r="DV17" s="104"/>
      <c r="DW17" s="104"/>
      <c r="DX17" s="104"/>
      <c r="DY17" s="104"/>
      <c r="DZ17" s="104"/>
      <c r="EA17" s="104"/>
      <c r="EB17" s="104"/>
      <c r="EC17" s="104"/>
      <c r="ED17" s="104"/>
      <c r="EE17" s="104"/>
      <c r="EF17" s="104"/>
      <c r="EG17" s="104"/>
      <c r="EH17" s="104"/>
      <c r="EI17" s="104"/>
      <c r="EJ17" s="104"/>
      <c r="EK17" s="104"/>
      <c r="EL17" s="104"/>
      <c r="EM17" s="104"/>
      <c r="EN17" s="104"/>
      <c r="EO17" s="104"/>
      <c r="EP17" s="104"/>
      <c r="EQ17" s="104"/>
      <c r="ER17" s="104"/>
      <c r="ES17" s="104"/>
      <c r="ET17" s="104"/>
      <c r="EU17" s="104"/>
      <c r="EV17" s="104"/>
      <c r="EW17" s="104"/>
      <c r="EX17" s="104"/>
      <c r="EY17" s="104"/>
      <c r="EZ17" s="104"/>
      <c r="FA17" s="104"/>
      <c r="FB17" s="104"/>
      <c r="FC17" s="104"/>
      <c r="FD17" s="104"/>
      <c r="FE17" s="104"/>
      <c r="FF17" s="104"/>
      <c r="FG17" s="104"/>
      <c r="FH17" s="104"/>
      <c r="FI17" s="104"/>
      <c r="FJ17" s="104"/>
      <c r="FK17" s="104"/>
      <c r="FL17" s="104"/>
      <c r="FM17" s="104"/>
      <c r="FN17" s="104"/>
      <c r="FO17" s="104"/>
      <c r="FP17" s="104"/>
      <c r="FQ17" s="104"/>
      <c r="FR17" s="104"/>
      <c r="FS17" s="104"/>
      <c r="FT17" s="104"/>
      <c r="FU17" s="104"/>
      <c r="FV17" s="104"/>
      <c r="FW17" s="104"/>
      <c r="FX17" s="104"/>
      <c r="FY17" s="104"/>
      <c r="FZ17" s="104"/>
      <c r="GA17" s="104"/>
      <c r="GB17" s="104"/>
      <c r="GC17" s="104"/>
      <c r="GD17" s="104"/>
      <c r="GE17" s="104"/>
      <c r="GF17" s="104"/>
      <c r="GG17" s="104"/>
      <c r="GH17" s="104"/>
      <c r="GI17" s="104"/>
      <c r="GJ17" s="104"/>
      <c r="GK17" s="104"/>
      <c r="GL17" s="104"/>
      <c r="GM17" s="104"/>
      <c r="GN17" s="104"/>
      <c r="GO17" s="104"/>
      <c r="GP17" s="104"/>
      <c r="GQ17" s="104"/>
      <c r="GR17" s="104"/>
      <c r="GS17" s="104"/>
      <c r="GT17" s="104"/>
      <c r="GU17" s="104"/>
      <c r="GV17" s="104"/>
      <c r="GW17" s="104"/>
      <c r="GX17" s="104"/>
      <c r="GY17" s="104"/>
      <c r="GZ17" s="104"/>
      <c r="HA17" s="104"/>
      <c r="HB17" s="104"/>
      <c r="HC17" s="104"/>
      <c r="HD17" s="104"/>
      <c r="HE17" s="104"/>
      <c r="HF17" s="104"/>
      <c r="HG17" s="104"/>
      <c r="HH17" s="104"/>
      <c r="HI17" s="104"/>
      <c r="HJ17" s="104"/>
      <c r="HK17" s="104"/>
      <c r="HL17" s="104"/>
      <c r="HM17" s="104"/>
      <c r="HN17" s="104"/>
      <c r="HO17" s="104"/>
      <c r="HP17" s="104"/>
      <c r="HQ17" s="104"/>
      <c r="HR17" s="104"/>
      <c r="HS17" s="104"/>
      <c r="HT17" s="104"/>
      <c r="HU17" s="104"/>
      <c r="HV17" s="104"/>
      <c r="HW17" s="104"/>
      <c r="HX17" s="104"/>
      <c r="HY17" s="104"/>
      <c r="HZ17" s="104"/>
      <c r="IA17" s="104"/>
      <c r="IB17" s="104"/>
      <c r="IC17" s="104"/>
      <c r="ID17" s="104"/>
      <c r="IE17" s="104"/>
      <c r="IF17" s="104"/>
      <c r="IG17" s="104"/>
      <c r="IH17" s="104"/>
      <c r="II17" s="104"/>
      <c r="IJ17" s="104"/>
      <c r="IK17" s="104"/>
      <c r="IL17" s="104"/>
      <c r="IM17" s="104"/>
      <c r="IN17" s="104"/>
      <c r="IO17" s="104"/>
      <c r="IP17" s="104"/>
      <c r="IQ17" s="104"/>
      <c r="IR17" s="104"/>
      <c r="IS17" s="104"/>
      <c r="IT17" s="104"/>
      <c r="IU17" s="104"/>
      <c r="IV17" s="104"/>
      <c r="IW17" s="104"/>
      <c r="IX17" s="104"/>
      <c r="IY17" s="104"/>
      <c r="IZ17" s="104"/>
      <c r="JA17" s="104"/>
      <c r="JB17" s="104"/>
      <c r="JC17" s="104"/>
      <c r="JD17" s="104"/>
      <c r="JE17" s="104"/>
      <c r="JF17" s="104"/>
      <c r="JG17" s="104"/>
      <c r="JH17" s="104"/>
      <c r="JI17" s="104"/>
      <c r="JJ17" s="104"/>
      <c r="JK17" s="104"/>
      <c r="JL17" s="104"/>
      <c r="JM17" s="104"/>
      <c r="JN17" s="104"/>
      <c r="JO17" s="104"/>
      <c r="JP17" s="104"/>
      <c r="JQ17" s="104"/>
      <c r="JR17" s="104"/>
      <c r="JS17" s="104"/>
      <c r="JT17" s="104"/>
      <c r="JU17" s="104"/>
      <c r="JV17" s="104"/>
      <c r="JW17" s="104"/>
      <c r="JX17" s="104"/>
      <c r="JY17" s="104"/>
      <c r="JZ17" s="104"/>
      <c r="KA17" s="104"/>
      <c r="KB17" s="104"/>
      <c r="KC17" s="104"/>
      <c r="KD17" s="104"/>
      <c r="KE17" s="104"/>
      <c r="KF17" s="104"/>
      <c r="KG17" s="104"/>
      <c r="KH17" s="104"/>
      <c r="KI17" s="104"/>
      <c r="KJ17" s="104"/>
      <c r="KK17" s="104"/>
      <c r="KL17" s="104"/>
      <c r="KM17" s="104"/>
      <c r="KN17" s="104"/>
      <c r="KO17" s="104"/>
      <c r="KP17" s="104"/>
      <c r="KQ17" s="104"/>
      <c r="KR17" s="104"/>
      <c r="KS17" s="104"/>
      <c r="KT17" s="104"/>
      <c r="KU17" s="104"/>
      <c r="KV17" s="104"/>
      <c r="KW17" s="104"/>
      <c r="KX17" s="104"/>
      <c r="KY17" s="104"/>
      <c r="KZ17" s="104"/>
      <c r="LA17" s="104"/>
      <c r="LB17" s="104"/>
      <c r="LC17" s="104"/>
      <c r="LD17" s="104"/>
      <c r="LE17" s="104"/>
      <c r="LF17" s="104"/>
      <c r="LG17" s="104"/>
      <c r="LH17" s="104"/>
      <c r="LI17" s="104"/>
      <c r="LJ17" s="104"/>
      <c r="LK17" s="104"/>
      <c r="LL17" s="104"/>
      <c r="LM17" s="104"/>
      <c r="LN17" s="104"/>
      <c r="LO17" s="104"/>
      <c r="LP17" s="104"/>
      <c r="LQ17" s="104"/>
      <c r="LR17" s="104"/>
      <c r="LS17" s="104"/>
      <c r="LT17" s="104"/>
      <c r="LU17" s="104"/>
      <c r="LV17" s="104"/>
      <c r="LW17" s="104"/>
      <c r="LX17" s="104"/>
      <c r="LY17" s="104"/>
      <c r="LZ17" s="104"/>
      <c r="MA17" s="104"/>
      <c r="MB17" s="104"/>
      <c r="MC17" s="104"/>
      <c r="MD17" s="104"/>
      <c r="ME17" s="104"/>
      <c r="MF17" s="104"/>
      <c r="MG17" s="104"/>
      <c r="MH17" s="104"/>
      <c r="MI17" s="104"/>
      <c r="MJ17" s="104"/>
      <c r="MK17" s="104"/>
      <c r="ML17" s="104"/>
      <c r="MM17" s="104"/>
    </row>
    <row r="18" spans="2:351" s="72" customFormat="1" ht="15" customHeight="1">
      <c r="B18" s="64">
        <f>ROW()-17</f>
        <v>1</v>
      </c>
      <c r="C18" s="69"/>
      <c r="D18" s="83"/>
      <c r="E18" s="68"/>
      <c r="F18" s="54"/>
      <c r="G18" s="84"/>
      <c r="H18" s="70" t="str">
        <f t="shared" ref="H18:H34" si="0">IF(I18="","","～")</f>
        <v/>
      </c>
      <c r="I18" s="70" t="str">
        <f>IF(F18="","",IF(F18="帯水層底面","",IF(COUNTIF(F18,"*1種*")=1,G18-0.05,G18-0.5)))</f>
        <v/>
      </c>
      <c r="J18" s="70" t="str">
        <f>IF($G18="","",$AY18+$G18)</f>
        <v/>
      </c>
      <c r="K18" s="70" t="str">
        <f t="shared" ref="K18:K34" si="1">IF(I18&lt;&gt;"","～","")</f>
        <v/>
      </c>
      <c r="L18" s="71" t="str">
        <f>IF($I18&lt;&gt;"",$AY18+$I18,"")</f>
        <v/>
      </c>
      <c r="M18" s="100"/>
      <c r="N18" s="55"/>
      <c r="O18" s="55"/>
      <c r="P18" s="55"/>
      <c r="Q18" s="55"/>
      <c r="R18" s="55"/>
      <c r="S18" s="55"/>
      <c r="T18" s="55"/>
      <c r="U18" s="55"/>
      <c r="V18" s="55"/>
      <c r="W18" s="55"/>
      <c r="X18" s="55"/>
      <c r="Y18" s="55"/>
      <c r="Z18" s="55"/>
      <c r="AA18" s="55"/>
      <c r="AB18" s="55"/>
      <c r="AC18" s="55"/>
      <c r="AD18" s="55"/>
      <c r="AE18" s="55"/>
      <c r="AF18" s="55"/>
      <c r="AG18" s="55"/>
      <c r="AH18" s="55"/>
      <c r="AI18" s="55"/>
      <c r="AJ18" s="55"/>
      <c r="AK18" s="55"/>
      <c r="AL18" s="55"/>
      <c r="AM18" s="85"/>
      <c r="AN18" s="86"/>
      <c r="AO18" s="55"/>
      <c r="AP18" s="55"/>
      <c r="AQ18" s="55"/>
      <c r="AR18" s="55"/>
      <c r="AS18" s="55"/>
      <c r="AT18" s="55"/>
      <c r="AU18" s="55"/>
      <c r="AV18" s="56"/>
      <c r="AW18" s="65"/>
      <c r="AX18" s="65" t="str">
        <f t="shared" ref="AX18:AX67" si="2">IF(G18="","",IF(D18&lt;&gt;"",C18&amp;"_"&amp;LEFT(D18,FIND("-",D18,1)+1),AX17))</f>
        <v/>
      </c>
      <c r="AY18" s="65" t="str">
        <f>IF(AX18="","",IF(E18&lt;&gt;"",E18,IF(AND(D18="",E18=""),AY17,"")))</f>
        <v/>
      </c>
      <c r="AZ18" s="65" t="str">
        <f t="shared" ref="AZ18" si="3">IF(AND(M18&lt;&gt;"",M18&lt;&gt;"-"),$AX18,"")</f>
        <v/>
      </c>
      <c r="BA18" s="65" t="str">
        <f>IF(AZ18="","",IF(COUNTIF(AZ$18:AZ18,AZ18)=1,1,""))</f>
        <v/>
      </c>
      <c r="BB18" s="65" t="str">
        <f>IF(AND(M18&lt;&gt;"",M18&lt;&gt;"ND",M18&lt;&gt;"-",M18&gt;M$15),AZ18,"")</f>
        <v/>
      </c>
      <c r="BC18" s="65" t="str">
        <f>IF(BB18="","",IF(COUNTIF(BB$18:BB18,BB18)=1,1,""))</f>
        <v/>
      </c>
      <c r="BD18" s="65" t="str">
        <f t="shared" ref="BD18" si="4">IF(AND(M18&lt;&gt;"",M18&lt;&gt;"-"),VALUE(IF($I18&lt;&gt;"",$I18,$G18)),"")</f>
        <v/>
      </c>
      <c r="BE18" s="65" t="str">
        <f>IF(AND(M18&lt;&gt;"",M18&lt;&gt;"ND",M18&lt;&gt;"-",M18&gt;M$15),VALUE(IF($I18&lt;&gt;"",$I18,$G18)),"")</f>
        <v/>
      </c>
      <c r="BF18" s="65" t="str">
        <f>IF(AND(M18&lt;&gt;"",M18&lt;&gt;"ND",M18&lt;&gt;"-",M18&gt;M$15),VALUE(M18),"")</f>
        <v/>
      </c>
      <c r="BG18" s="65" t="str">
        <f t="shared" ref="BG18" si="5">IF(AND(N18&lt;&gt;"",N18&lt;&gt;"-"),$AX18,"")</f>
        <v/>
      </c>
      <c r="BH18" s="65" t="str">
        <f>IF(BG18="","",IF(COUNTIF(BG$18:BG18,BG18)=1,1,""))</f>
        <v/>
      </c>
      <c r="BI18" s="65" t="str">
        <f>IF(AND(N18&lt;&gt;"",N18&lt;&gt;"ND",N18&lt;&gt;"-",N18&gt;N$15),BG18,"")</f>
        <v/>
      </c>
      <c r="BJ18" s="65" t="str">
        <f>IF(BI18="","",IF(COUNTIF(BI$18:BI18,BI18)=1,1,""))</f>
        <v/>
      </c>
      <c r="BK18" s="65" t="str">
        <f t="shared" ref="BK18" si="6">IF(AND(N18&lt;&gt;"",N18&lt;&gt;"-"),VALUE(IF($I18&lt;&gt;"",$I18,$G18)),"")</f>
        <v/>
      </c>
      <c r="BL18" s="65" t="str">
        <f>IF(AND(N18&lt;&gt;"",N18&lt;&gt;"ND",N18&lt;&gt;"-",N18&gt;N$15),VALUE(IF($I18&lt;&gt;"",$I18,$G18)),"")</f>
        <v/>
      </c>
      <c r="BM18" s="65" t="str">
        <f>IF(AND(N18&lt;&gt;"",N18&lt;&gt;"ND",N18&lt;&gt;"-",N18&gt;N$15),VALUE(N18),"")</f>
        <v/>
      </c>
      <c r="BN18" s="65" t="str">
        <f t="shared" ref="BN18" si="7">IF(AND(O18&lt;&gt;"",O18&lt;&gt;"-"),$AX18,"")</f>
        <v/>
      </c>
      <c r="BO18" s="65" t="str">
        <f>IF(BN18="","",IF(COUNTIF(BN$18:BN18,BN18)=1,1,""))</f>
        <v/>
      </c>
      <c r="BP18" s="65" t="str">
        <f>IF(AND(O18&lt;&gt;"",O18&lt;&gt;"ND",O18&lt;&gt;"-",O18&gt;O$15),BN18,"")</f>
        <v/>
      </c>
      <c r="BQ18" s="65" t="str">
        <f>IF(BP18="","",IF(COUNTIF(BP$18:BP18,BP18)=1,1,""))</f>
        <v/>
      </c>
      <c r="BR18" s="65" t="str">
        <f>IF(AND(O18&lt;&gt;"",O18&lt;&gt;"-"),VALUE(IF($I18&lt;&gt;"",$I18,$G18)),"")</f>
        <v/>
      </c>
      <c r="BS18" s="65" t="str">
        <f>IF(AND(O18&lt;&gt;"",O18&lt;&gt;"ND",O18&lt;&gt;"-",O18&gt;O$15),VALUE(IF($I18&lt;&gt;"",$I18,$G18)),"")</f>
        <v/>
      </c>
      <c r="BT18" s="65" t="str">
        <f>IF(AND(O18&lt;&gt;"",O18&lt;&gt;"ND",O18&lt;&gt;"-",O18&gt;O$15),VALUE(O18),"")</f>
        <v/>
      </c>
      <c r="BU18" s="65" t="str">
        <f t="shared" ref="BU18" si="8">IF(AND(P18&lt;&gt;"",P18&lt;&gt;"-"),$AX18,"")</f>
        <v/>
      </c>
      <c r="BV18" s="65" t="str">
        <f>IF(BU18="","",IF(COUNTIF(BU$18:BU18,BU18)=1,1,""))</f>
        <v/>
      </c>
      <c r="BW18" s="65" t="str">
        <f>IF(AND(P18&lt;&gt;"",P18&lt;&gt;"ND",P18&lt;&gt;"-",P18&gt;P$15),BU18,"")</f>
        <v/>
      </c>
      <c r="BX18" s="65" t="str">
        <f>IF(BW18="","",IF(COUNTIF(BW$18:BW18,BW18)=1,1,""))</f>
        <v/>
      </c>
      <c r="BY18" s="65" t="str">
        <f t="shared" ref="BY18" si="9">IF(AND(P18&lt;&gt;"",P18&lt;&gt;"-"),VALUE(IF($I18&lt;&gt;"",$I18,$G18)),"")</f>
        <v/>
      </c>
      <c r="BZ18" s="65" t="str">
        <f>IF(AND(P18&lt;&gt;"",P18&lt;&gt;"ND",P18&lt;&gt;"-",P18&gt;P$15),VALUE(IF($I18&lt;&gt;"",$I18,$G18)),"")</f>
        <v/>
      </c>
      <c r="CA18" s="65" t="str">
        <f>IF(AND(P18&lt;&gt;"",P18&lt;&gt;"ND",P18&lt;&gt;"-",P18&gt;P$15),VALUE(P18),"")</f>
        <v/>
      </c>
      <c r="CB18" s="65" t="str">
        <f t="shared" ref="CB18" si="10">IF(AND(Q18&lt;&gt;"",Q18&lt;&gt;"-"),$AX18,"")</f>
        <v/>
      </c>
      <c r="CC18" s="65" t="str">
        <f>IF(CB18="","",IF(COUNTIF(CB$18:CB18,CB18)=1,1,""))</f>
        <v/>
      </c>
      <c r="CD18" s="65" t="str">
        <f>IF(AND(Q18&lt;&gt;"",Q18&lt;&gt;"ND",Q18&lt;&gt;"-",Q18&gt;Q$15),CB18,"")</f>
        <v/>
      </c>
      <c r="CE18" s="65" t="str">
        <f>IF(CD18="","",IF(COUNTIF(CD$18:CD18,CD18)=1,1,""))</f>
        <v/>
      </c>
      <c r="CF18" s="65" t="str">
        <f t="shared" ref="CF18" si="11">IF(AND(Q18&lt;&gt;"",Q18&lt;&gt;"-"),VALUE(IF($I18&lt;&gt;"",$I18,$G18)),"")</f>
        <v/>
      </c>
      <c r="CG18" s="65" t="str">
        <f>IF(AND(Q18&lt;&gt;"",Q18&lt;&gt;"ND",Q18&lt;&gt;"-",Q18&gt;Q$15),VALUE(IF($I18&lt;&gt;"",$I18,$G18)),"")</f>
        <v/>
      </c>
      <c r="CH18" s="65" t="str">
        <f>IF(AND(Q18&lt;&gt;"",Q18&lt;&gt;"ND",Q18&lt;&gt;"-",Q18&gt;Q$15),VALUE(Q18),"")</f>
        <v/>
      </c>
      <c r="CI18" s="65" t="str">
        <f t="shared" ref="CI18" si="12">IF(AND(R18&lt;&gt;"",R18&lt;&gt;"-"),$AX18,"")</f>
        <v/>
      </c>
      <c r="CJ18" s="65" t="str">
        <f>IF(CI18="","",IF(COUNTIF(CI$18:CI18,CI18)=1,1,""))</f>
        <v/>
      </c>
      <c r="CK18" s="65" t="str">
        <f>IF(AND(R18&lt;&gt;"",R18&lt;&gt;"ND",R18&lt;&gt;"-",R18&gt;R$15),CI18,"")</f>
        <v/>
      </c>
      <c r="CL18" s="65" t="str">
        <f>IF(CK18="","",IF(COUNTIF(CK$18:CK18,CK18)=1,1,""))</f>
        <v/>
      </c>
      <c r="CM18" s="65" t="str">
        <f t="shared" ref="CM18" si="13">IF(AND(R18&lt;&gt;"",R18&lt;&gt;"-"),VALUE(IF($I18&lt;&gt;"",$I18,$G18)),"")</f>
        <v/>
      </c>
      <c r="CN18" s="65" t="str">
        <f>IF(AND(R18&lt;&gt;"",R18&lt;&gt;"ND",R18&lt;&gt;"-",R18&gt;R$15),VALUE(IF($I18&lt;&gt;"",$I18,$G18)),"")</f>
        <v/>
      </c>
      <c r="CO18" s="65" t="str">
        <f>IF(AND(R18&lt;&gt;"",R18&lt;&gt;"ND",R18&lt;&gt;"-",R18&gt;R$15),VALUE(R18),"")</f>
        <v/>
      </c>
      <c r="CP18" s="65" t="str">
        <f t="shared" ref="CP18" si="14">IF(AND(S18&lt;&gt;"",S18&lt;&gt;"-"),$AX18,"")</f>
        <v/>
      </c>
      <c r="CQ18" s="65" t="str">
        <f>IF(CP18="","",IF(COUNTIF(CP$18:CP18,CP18)=1,1,""))</f>
        <v/>
      </c>
      <c r="CR18" s="65" t="str">
        <f>IF(AND(S18&lt;&gt;"",S18&lt;&gt;"ND",S18&lt;&gt;"-",S18&gt;S$15),CP18,"")</f>
        <v/>
      </c>
      <c r="CS18" s="65" t="str">
        <f>IF(CR18="","",IF(COUNTIF(CR$18:CR18,CR18)=1,1,""))</f>
        <v/>
      </c>
      <c r="CT18" s="65" t="str">
        <f t="shared" ref="CT18" si="15">IF(AND(S18&lt;&gt;"",S18&lt;&gt;"-"),VALUE(IF($I18&lt;&gt;"",$I18,$G18)),"")</f>
        <v/>
      </c>
      <c r="CU18" s="65" t="str">
        <f>IF(AND(S18&lt;&gt;"",S18&lt;&gt;"ND",S18&lt;&gt;"-",S18&gt;S$15),VALUE(IF($I18&lt;&gt;"",$I18,$G18)),"")</f>
        <v/>
      </c>
      <c r="CV18" s="65" t="str">
        <f>IF(AND(S18&lt;&gt;"",S18&lt;&gt;"ND",S18&lt;&gt;"-",S18&gt;S$15),VALUE(S18),"")</f>
        <v/>
      </c>
      <c r="CW18" s="65" t="str">
        <f t="shared" ref="CW18" si="16">IF(AND(T18&lt;&gt;"",T18&lt;&gt;"-"),$AX18,"")</f>
        <v/>
      </c>
      <c r="CX18" s="65" t="str">
        <f>IF(CW18="","",IF(COUNTIF(CW$18:CW18,CW18)=1,1,""))</f>
        <v/>
      </c>
      <c r="CY18" s="65" t="str">
        <f>IF(AND(T18&lt;&gt;"",T18&lt;&gt;"ND",T18&lt;&gt;"-",T18&gt;T$15),CW18,"")</f>
        <v/>
      </c>
      <c r="CZ18" s="65" t="str">
        <f>IF(CY18="","",IF(COUNTIF(CY$18:CY18,CY18)=1,1,""))</f>
        <v/>
      </c>
      <c r="DA18" s="65" t="str">
        <f t="shared" ref="DA18" si="17">IF(AND(T18&lt;&gt;"",T18&lt;&gt;"-"),VALUE(IF($I18&lt;&gt;"",$I18,$G18)),"")</f>
        <v/>
      </c>
      <c r="DB18" s="65" t="str">
        <f>IF(AND(T18&lt;&gt;"",T18&lt;&gt;"ND",T18&lt;&gt;"-",T18&gt;T$15),VALUE(IF($I18&lt;&gt;"",$I18,$G18)),"")</f>
        <v/>
      </c>
      <c r="DC18" s="65" t="str">
        <f>IF(AND(T18&lt;&gt;"",T18&lt;&gt;"ND",T18&lt;&gt;"-",T18&gt;T$15),VALUE(T18),"")</f>
        <v/>
      </c>
      <c r="DD18" s="65" t="str">
        <f t="shared" ref="DD18" si="18">IF(AND(U18&lt;&gt;"",U18&lt;&gt;"-"),$AX18,"")</f>
        <v/>
      </c>
      <c r="DE18" s="65" t="str">
        <f>IF(DD18="","",IF(COUNTIF(DD$18:DD18,DD18)=1,1,""))</f>
        <v/>
      </c>
      <c r="DF18" s="65" t="str">
        <f>IF(AND(U18&lt;&gt;"",U18&lt;&gt;"ND",U18&lt;&gt;"-",U18&gt;U$15),DD18,"")</f>
        <v/>
      </c>
      <c r="DG18" s="65" t="str">
        <f>IF(DF18="","",IF(COUNTIF(DF$18:DF18,DF18)=1,1,""))</f>
        <v/>
      </c>
      <c r="DH18" s="65" t="str">
        <f t="shared" ref="DH18" si="19">IF(AND(U18&lt;&gt;"",U18&lt;&gt;"-"),VALUE(IF($I18&lt;&gt;"",$I18,$G18)),"")</f>
        <v/>
      </c>
      <c r="DI18" s="65" t="str">
        <f>IF(AND(U18&lt;&gt;"",U18&lt;&gt;"ND",U18&lt;&gt;"-",U18&gt;U$15),VALUE(IF($I18&lt;&gt;"",$I18,$G18)),"")</f>
        <v/>
      </c>
      <c r="DJ18" s="65" t="str">
        <f>IF(AND(U18&lt;&gt;"",U18&lt;&gt;"ND",U18&lt;&gt;"-",U18&gt;U$15),VALUE(U18),"")</f>
        <v/>
      </c>
      <c r="DK18" s="65" t="str">
        <f t="shared" ref="DK18" si="20">IF(AND(V18&lt;&gt;"",V18&lt;&gt;"-"),$AX18,"")</f>
        <v/>
      </c>
      <c r="DL18" s="65" t="str">
        <f>IF(DK18="","",IF(COUNTIF(DK$18:DK18,DK18)=1,1,""))</f>
        <v/>
      </c>
      <c r="DM18" s="65" t="str">
        <f>IF(AND(V18&lt;&gt;"",V18&lt;&gt;"ND",V18&lt;&gt;"-",V18&gt;V$15),DK18,"")</f>
        <v/>
      </c>
      <c r="DN18" s="65" t="str">
        <f>IF(DM18="","",IF(COUNTIF(DM$18:DM18,DM18)=1,1,""))</f>
        <v/>
      </c>
      <c r="DO18" s="65" t="str">
        <f t="shared" ref="DO18" si="21">IF(AND(V18&lt;&gt;"",V18&lt;&gt;"-"),VALUE(IF($I18&lt;&gt;"",$I18,$G18)),"")</f>
        <v/>
      </c>
      <c r="DP18" s="65" t="str">
        <f>IF(AND(V18&lt;&gt;"",V18&lt;&gt;"ND",V18&lt;&gt;"-",V18&gt;V$15),VALUE(IF($I18&lt;&gt;"",$I18,$G18)),"")</f>
        <v/>
      </c>
      <c r="DQ18" s="65" t="str">
        <f>IF(AND(V18&lt;&gt;"",V18&lt;&gt;"ND",V18&lt;&gt;"-",V18&gt;V$15),VALUE(V18),"")</f>
        <v/>
      </c>
      <c r="DR18" s="65" t="str">
        <f t="shared" ref="DR18" si="22">IF(AND(W18&lt;&gt;"",W18&lt;&gt;"-"),$AX18,"")</f>
        <v/>
      </c>
      <c r="DS18" s="65" t="str">
        <f>IF(DR18="","",IF(COUNTIF(DR$18:DR18,DR18)=1,1,""))</f>
        <v/>
      </c>
      <c r="DT18" s="65" t="str">
        <f>IF(AND(W18&lt;&gt;"",W18&lt;&gt;"ND",W18&lt;&gt;"-",W18&gt;W$15),DR18,"")</f>
        <v/>
      </c>
      <c r="DU18" s="65" t="str">
        <f>IF(DT18="","",IF(COUNTIF(DT$18:DT18,DT18)=1,1,""))</f>
        <v/>
      </c>
      <c r="DV18" s="65" t="str">
        <f t="shared" ref="DV18" si="23">IF(AND(W18&lt;&gt;"",W18&lt;&gt;"-"),VALUE(IF($I18&lt;&gt;"",$I18,$G18)),"")</f>
        <v/>
      </c>
      <c r="DW18" s="65" t="str">
        <f>IF(AND(W18&lt;&gt;"",W18&lt;&gt;"ND",W18&lt;&gt;"-",W18&gt;W$15),VALUE(IF($I18&lt;&gt;"",$I18,$G18)),"")</f>
        <v/>
      </c>
      <c r="DX18" s="65" t="str">
        <f>IF(AND(W18&lt;&gt;"",W18&lt;&gt;"ND",W18&lt;&gt;"-",W18&gt;W$15),VALUE(W18),"")</f>
        <v/>
      </c>
      <c r="DY18" s="65" t="str">
        <f t="shared" ref="DY18" si="24">IF(AND(X18&lt;&gt;"",X18&lt;&gt;"-"),$AX18,"")</f>
        <v/>
      </c>
      <c r="DZ18" s="65" t="str">
        <f>IF(DY18="","",IF(COUNTIF(DY$18:DY18,DY18)=1,1,""))</f>
        <v/>
      </c>
      <c r="EA18" s="65" t="str">
        <f>IF(AND(X18&lt;&gt;"",X18&lt;&gt;"ND",X18&lt;&gt;"-",X18&gt;X$15),DY18,"")</f>
        <v/>
      </c>
      <c r="EB18" s="65" t="str">
        <f>IF(EA18="","",IF(COUNTIF(EA$18:EA18,EA18)=1,1,""))</f>
        <v/>
      </c>
      <c r="EC18" s="65" t="str">
        <f t="shared" ref="EC18" si="25">IF(AND(X18&lt;&gt;"",X18&lt;&gt;"-"),VALUE(IF($I18&lt;&gt;"",$I18,$G18)),"")</f>
        <v/>
      </c>
      <c r="ED18" s="65" t="str">
        <f>IF(AND(X18&lt;&gt;"",X18&lt;&gt;"ND",X18&lt;&gt;"-",X18&gt;X$15),VALUE(IF($I18&lt;&gt;"",$I18,$G18)),"")</f>
        <v/>
      </c>
      <c r="EE18" s="65" t="str">
        <f>IF(AND(X18&lt;&gt;"",X18&lt;&gt;"ND",X18&lt;&gt;"-",X18&gt;X$15),VALUE(X18),"")</f>
        <v/>
      </c>
      <c r="EF18" s="65" t="str">
        <f t="shared" ref="EF18" si="26">IF(AND(Y18&lt;&gt;"",Y18&lt;&gt;"-"),$AX18,"")</f>
        <v/>
      </c>
      <c r="EG18" s="65" t="str">
        <f>IF(EF18="","",IF(COUNTIF(EF$18:EF18,EF18)=1,1,""))</f>
        <v/>
      </c>
      <c r="EH18" s="65" t="str">
        <f t="shared" ref="EH18" si="27">IF(AND(Y18&lt;&gt;"",Y18&lt;&gt;"ND",Y18&lt;&gt;"-",Y18&gt;Y$15,OR($F18="",$F18="表層(平面絞込)(2種,3種)",$F18="帯水層底面")),EF18,"")</f>
        <v/>
      </c>
      <c r="EI18" s="65" t="str">
        <f>IF(EH18="","",IF(COUNTIF(EH$18:EH18,EH18)=1,1,""))</f>
        <v/>
      </c>
      <c r="EJ18" s="65" t="str">
        <f t="shared" ref="EJ18" si="28">IF(AND(Y18&lt;&gt;"",Y18&lt;&gt;"-"),VALUE(IF($I18&lt;&gt;"",$I18,$G18)),"")</f>
        <v/>
      </c>
      <c r="EK18" s="65" t="str">
        <f t="shared" ref="EK18" si="29">IF(AND(Y18&lt;&gt;"",Y18&lt;&gt;"ND",Y18&lt;&gt;"-",Y18&gt;Y$15,OR($F18="",$F18="表層(平面絞込)(2種,3種)",$F18="帯水層底面")),VALUE(IF($I18&lt;&gt;"",$I18,$G18)),"")</f>
        <v/>
      </c>
      <c r="EL18" s="65" t="str">
        <f>IF(AND(Y18&lt;&gt;"",Y18&lt;&gt;"ND",Y18&lt;&gt;"-",Y18&gt;Y$15,$F18&lt;&gt;"",$F18&lt;&gt;"表層(平面絞込)(2種,3種)",$F18&lt;&gt;"帯水層底面"),VALUE(IF($I18&lt;&gt;"",$I18,$G18)),"")</f>
        <v/>
      </c>
      <c r="EM18" s="65" t="str">
        <f t="shared" ref="EM18" si="30">IF(AND(Y18&lt;&gt;"",Y18&lt;&gt;"ND",Y18&lt;&gt;"-",Y18&gt;Y$15,OR($F18="",$F18="表層(平面絞込)(2種,3種)",$F18="帯水層底面")),VALUE(Y18),"")</f>
        <v/>
      </c>
      <c r="EN18" s="65" t="str">
        <f>IF(AND(Y18&lt;&gt;"",Y18&lt;&gt;"ND",Y18&lt;&gt;"-",$F18&lt;&gt;"",$F18&lt;&gt;"表層(平面絞込)(2種,3種)",$F18&lt;&gt;"帯水層底面"),VALUE(Y18),"")</f>
        <v/>
      </c>
      <c r="EO18" s="65" t="str">
        <f t="shared" ref="EO18" si="31">IF(AND(Z18&lt;&gt;"",Z18&lt;&gt;"-"),$AX18,"")</f>
        <v/>
      </c>
      <c r="EP18" s="65" t="str">
        <f>IF(EO18="","",IF(COUNTIF(EO$18:EO18,EO18)=1,1,""))</f>
        <v/>
      </c>
      <c r="EQ18" s="65" t="str">
        <f t="shared" ref="EQ18" si="32">IF(AND(Z18&lt;&gt;"",Z18&lt;&gt;"ND",Z18&lt;&gt;"-",Z18&gt;Z$15,OR($F18="",$F18="表層(平面絞込)(2種,3種)",$F18="帯水層底面")),EO18,"")</f>
        <v/>
      </c>
      <c r="ER18" s="65" t="str">
        <f>IF(EQ18="","",IF(COUNTIF(EQ$18:EQ18,EQ18)=1,1,""))</f>
        <v/>
      </c>
      <c r="ES18" s="65" t="str">
        <f t="shared" ref="ES18" si="33">IF(AND(Z18&lt;&gt;"",Z18&lt;&gt;"-"),VALUE(IF($I18&lt;&gt;"",$I18,$G18)),"")</f>
        <v/>
      </c>
      <c r="ET18" s="65" t="str">
        <f t="shared" ref="ET18" si="34">IF(AND(Z18&lt;&gt;"",Z18&lt;&gt;"ND",Z18&lt;&gt;"-",Z18&gt;Z$15,OR($F18="",$F18="表層(平面絞込)(2種,3種)",$F18="帯水層底面")),VALUE(IF($I18&lt;&gt;"",$I18,$G18)),"")</f>
        <v/>
      </c>
      <c r="EU18" s="65" t="str">
        <f>IF(AND(Z18&lt;&gt;"",Z18&lt;&gt;"ND",Z18&lt;&gt;"-",Z18&gt;Z$15,$F18&lt;&gt;"",$F18&lt;&gt;"表層(平面絞込)(2種,3種)",$F18&lt;&gt;"帯水層底面"),VALUE(IF($I18&lt;&gt;"",$I18,$G18)),"")</f>
        <v/>
      </c>
      <c r="EV18" s="65" t="str">
        <f t="shared" ref="EV18" si="35">IF(AND(Z18&lt;&gt;"",Z18&lt;&gt;"ND",Z18&lt;&gt;"-",Z18&gt;Z$15,OR($F18="",$F18="表層(平面絞込)(2種,3種)",$F18="帯水層底面")),VALUE(Z18),"")</f>
        <v/>
      </c>
      <c r="EW18" s="65" t="str">
        <f>IF(AND(Z18&lt;&gt;"",Z18&lt;&gt;"ND",Z18&lt;&gt;"-",$F18&lt;&gt;"",$F18&lt;&gt;"表層(平面絞込)(2種,3種)",$F18&lt;&gt;"帯水層底面"),VALUE(Z18),"")</f>
        <v/>
      </c>
      <c r="EX18" s="65" t="str">
        <f t="shared" ref="EX18" si="36">IF(AND(AA18&lt;&gt;"",AA18&lt;&gt;"-"),$AX18,"")</f>
        <v/>
      </c>
      <c r="EY18" s="65" t="str">
        <f>IF(EX18="","",IF(COUNTIF(EX$18:EX18,EX18)=1,1,""))</f>
        <v/>
      </c>
      <c r="EZ18" s="65" t="str">
        <f t="shared" ref="EZ18" si="37">IF(AND(AA18&lt;&gt;"",AA18&lt;&gt;"ND",AA18&lt;&gt;"-",AA18&gt;AA$15,OR($F18="",$F18="表層(平面絞込)(2種,3種)",$F18="帯水層底面")),EX18,"")</f>
        <v/>
      </c>
      <c r="FA18" s="65" t="str">
        <f>IF(EZ18="","",IF(COUNTIF(EZ$18:EZ18,EZ18)=1,1,""))</f>
        <v/>
      </c>
      <c r="FB18" s="65" t="str">
        <f t="shared" ref="FB18" si="38">IF(AND(AA18&lt;&gt;"",AA18&lt;&gt;"-"),VALUE(IF($I18&lt;&gt;"",$I18,$G18)),"")</f>
        <v/>
      </c>
      <c r="FC18" s="65" t="str">
        <f t="shared" ref="FC18" si="39">IF(AND(AA18&lt;&gt;"",AA18&lt;&gt;"ND",AA18&lt;&gt;"-",AA18&gt;AA$15,OR($F18="",$F18="表層(平面絞込)(2種,3種)",$F18="帯水層底面")),VALUE(IF($I18&lt;&gt;"",$I18,$G18)),"")</f>
        <v/>
      </c>
      <c r="FD18" s="65" t="str">
        <f>IF(AND(AA18&lt;&gt;"",AA18&lt;&gt;"ND",AA18&lt;&gt;"-",AA18&gt;AA$15,$F18&lt;&gt;"",$F18&lt;&gt;"表層(平面絞込)(2種,3種)",$F18&lt;&gt;"帯水層底面"),VALUE(IF($I18&lt;&gt;"",$I18,$G18)),"")</f>
        <v/>
      </c>
      <c r="FE18" s="65" t="str">
        <f t="shared" ref="FE18" si="40">IF(AND(AA18&lt;&gt;"",AA18&lt;&gt;"ND",AA18&lt;&gt;"-",AA18&gt;AA$15,OR($F18="",$F18="表層(平面絞込)(2種,3種)",$F18="帯水層底面")),VALUE(AA18),"")</f>
        <v/>
      </c>
      <c r="FF18" s="65" t="str">
        <f>IF(AND(AA18&lt;&gt;"",AA18&lt;&gt;"ND",AA18&lt;&gt;"-",$F18&lt;&gt;"",$F18&lt;&gt;"表層(平面絞込)(2種,3種)",$F18&lt;&gt;"帯水層底面"),VALUE(AA18),"")</f>
        <v/>
      </c>
      <c r="FG18" s="65" t="str">
        <f t="shared" ref="FG18" si="41">IF(AND(AB18&lt;&gt;"",AB18&lt;&gt;"-"),$AX18,"")</f>
        <v/>
      </c>
      <c r="FH18" s="65" t="str">
        <f>IF(FG18="","",IF(COUNTIF(FG$18:FG18,FG18)=1,1,""))</f>
        <v/>
      </c>
      <c r="FI18" s="65" t="str">
        <f t="shared" ref="FI18" si="42">IF(AND(AB18&lt;&gt;"",AB18&lt;&gt;"ND",AB18&lt;&gt;"-",AB18&gt;AB$15,OR($F18="",$F18="表層(平面絞込)(2種,3種)",$F18="帯水層底面")),FG18,"")</f>
        <v/>
      </c>
      <c r="FJ18" s="65" t="str">
        <f>IF(FI18="","",IF(COUNTIF(FI$18:FI18,FI18)=1,1,""))</f>
        <v/>
      </c>
      <c r="FK18" s="65" t="str">
        <f t="shared" ref="FK18" si="43">IF(AND(AB18&lt;&gt;"",AB18&lt;&gt;"-"),VALUE(IF($I18&lt;&gt;"",$I18,$G18)),"")</f>
        <v/>
      </c>
      <c r="FL18" s="65" t="str">
        <f t="shared" ref="FL18" si="44">IF(AND(AB18&lt;&gt;"",AB18&lt;&gt;"ND",AB18&lt;&gt;"-",AB18&gt;AB$15,OR($F18="",$F18="表層(平面絞込)(2種,3種)",$F18="帯水層底面")),VALUE(IF($I18&lt;&gt;"",$I18,$G18)),"")</f>
        <v/>
      </c>
      <c r="FM18" s="65" t="str">
        <f>IF(AND(AB18&lt;&gt;"",AB18&lt;&gt;"ND",AB18&lt;&gt;"-",AB18&gt;AB$15,$F18&lt;&gt;"",$F18&lt;&gt;"表層(平面絞込)(2種,3種)",$F18&lt;&gt;"帯水層底面"),VALUE(IF($I18&lt;&gt;"",$I18,$G18)),"")</f>
        <v/>
      </c>
      <c r="FN18" s="65" t="str">
        <f t="shared" ref="FN18" si="45">IF(AND(AB18&lt;&gt;"",AB18&lt;&gt;"ND",AB18&lt;&gt;"-",AB18&gt;AB$15,OR($F18="",$F18="表層(平面絞込)(2種,3種)",$F18="帯水層底面")),VALUE(AB18),"")</f>
        <v/>
      </c>
      <c r="FO18" s="65" t="str">
        <f>IF(AND(AB18&lt;&gt;"",AB18&lt;&gt;"ND",AB18&lt;&gt;"-",$F18&lt;&gt;"",$F18&lt;&gt;"表層(平面絞込)(2種,3種)",$F18&lt;&gt;"帯水層底面"),VALUE(AB18),"")</f>
        <v/>
      </c>
      <c r="FP18" s="65" t="str">
        <f t="shared" ref="FP18" si="46">IF(AND(AC18&lt;&gt;"",AC18&lt;&gt;"-"),$AX18,"")</f>
        <v/>
      </c>
      <c r="FQ18" s="65" t="str">
        <f>IF(FP18="","",IF(COUNTIF(FP$18:FP18,FP18)=1,1,""))</f>
        <v/>
      </c>
      <c r="FR18" s="65" t="str">
        <f t="shared" ref="FR18" si="47">IF(AND(AC18&lt;&gt;"",AC18&lt;&gt;"ND",AC18&lt;&gt;"-",AC18&gt;AC$15,OR($F18="",$F18="表層(平面絞込)(2種,3種)",$F18="帯水層底面")),FP18,"")</f>
        <v/>
      </c>
      <c r="FS18" s="65" t="str">
        <f>IF(FR18="","",IF(COUNTIF(FR$18:FR18,FR18)=1,1,""))</f>
        <v/>
      </c>
      <c r="FT18" s="65" t="str">
        <f t="shared" ref="FT18" si="48">IF(AND(AC18&lt;&gt;"",AC18&lt;&gt;"-"),VALUE(IF($I18&lt;&gt;"",$I18,$G18)),"")</f>
        <v/>
      </c>
      <c r="FU18" s="65" t="str">
        <f t="shared" ref="FU18" si="49">IF(AND(AC18&lt;&gt;"",AC18&lt;&gt;"ND",AC18&lt;&gt;"-",AC18&gt;AC$15,OR($F18="",$F18="表層(平面絞込)(2種,3種)",$F18="帯水層底面")),VALUE(IF($I18&lt;&gt;"",$I18,$G18)),"")</f>
        <v/>
      </c>
      <c r="FV18" s="65" t="str">
        <f>IF(AND(AC18&lt;&gt;"",AC18&lt;&gt;"ND",AC18&lt;&gt;"-",AC18&gt;AC$15,$F18&lt;&gt;"",$F18&lt;&gt;"表層(平面絞込)(2種,3種)",$F18&lt;&gt;"帯水層底面"),VALUE(IF($I18&lt;&gt;"",$I18,$G18)),"")</f>
        <v/>
      </c>
      <c r="FW18" s="65" t="str">
        <f t="shared" ref="FW18" si="50">IF(AND(AC18&lt;&gt;"",AC18&lt;&gt;"ND",AC18&lt;&gt;"-",AC18&gt;AC$15,OR($F18="",$F18="表層(平面絞込)(2種,3種)",$F18="帯水層底面")),VALUE(AC18),"")</f>
        <v/>
      </c>
      <c r="FX18" s="65" t="str">
        <f>IF(AND(AC18&lt;&gt;"",AC18&lt;&gt;"ND",AC18&lt;&gt;"-",$F18&lt;&gt;"",$F18&lt;&gt;"表層(平面絞込)(2種,3種)",$F18&lt;&gt;"帯水層底面"),VALUE(AC18),"")</f>
        <v/>
      </c>
      <c r="FY18" s="65" t="str">
        <f t="shared" ref="FY18" si="51">IF(AND(AD18&lt;&gt;"",AD18&lt;&gt;"-"),$AX18,"")</f>
        <v/>
      </c>
      <c r="FZ18" s="65" t="str">
        <f>IF(FY18="","",IF(COUNTIF(FY$18:FY18,FY18)=1,1,""))</f>
        <v/>
      </c>
      <c r="GA18" s="65" t="str">
        <f t="shared" ref="GA18" si="52">IF(AND(AD18&lt;&gt;"",AD18&lt;&gt;"ND",AD18&lt;&gt;"-",AD18&gt;AD$15,OR($F18="",$F18="表層(平面絞込)(2種,3種)",$F18="帯水層底面")),FY18,"")</f>
        <v/>
      </c>
      <c r="GB18" s="65" t="str">
        <f>IF(GA18="","",IF(COUNTIF(GA$18:GA18,GA18)=1,1,""))</f>
        <v/>
      </c>
      <c r="GC18" s="65" t="str">
        <f t="shared" ref="GC18" si="53">IF(AND(AD18&lt;&gt;"",AD18&lt;&gt;"-"),VALUE(IF($I18&lt;&gt;"",$I18,$G18)),"")</f>
        <v/>
      </c>
      <c r="GD18" s="65" t="str">
        <f t="shared" ref="GD18" si="54">IF(AND(AD18&lt;&gt;"",AD18&lt;&gt;"ND",AD18&lt;&gt;"-",AD18&gt;AD$15,OR($F18="",$F18="表層(平面絞込)(2種,3種)",$F18="帯水層底面")),VALUE(IF($I18&lt;&gt;"",$I18,$G18)),"")</f>
        <v/>
      </c>
      <c r="GE18" s="65" t="str">
        <f>IF(AND(AD18&lt;&gt;"",AD18&lt;&gt;"ND",AD18&lt;&gt;"-",AD18&gt;AD$15,$F18&lt;&gt;"",$F18&lt;&gt;"表層(平面絞込)(2種,3種)",$F18&lt;&gt;"帯水層底面"),VALUE(IF($I18&lt;&gt;"",$I18,$G18)),"")</f>
        <v/>
      </c>
      <c r="GF18" s="65" t="str">
        <f t="shared" ref="GF18" si="55">IF(AND(AD18&lt;&gt;"",AD18&lt;&gt;"ND",AD18&lt;&gt;"-",AD18&gt;AD$15,OR($F18="",$F18="表層(平面絞込)(2種,3種)",$F18="帯水層底面")),VALUE(AD18),"")</f>
        <v/>
      </c>
      <c r="GG18" s="65" t="str">
        <f>IF(AND(AD18&lt;&gt;"",AD18&lt;&gt;"ND",AD18&lt;&gt;"-",$F18&lt;&gt;"",$F18&lt;&gt;"表層(平面絞込)(2種,3種)",$F18&lt;&gt;"帯水層底面"),VALUE(AD18),"")</f>
        <v/>
      </c>
      <c r="GH18" s="65" t="str">
        <f t="shared" ref="GH18" si="56">IF(AND(AE18&lt;&gt;"",AE18&lt;&gt;"-"),$AX18,"")</f>
        <v/>
      </c>
      <c r="GI18" s="65" t="str">
        <f>IF(GH18="","",IF(COUNTIF(GH$18:GH18,GH18)=1,1,""))</f>
        <v/>
      </c>
      <c r="GJ18" s="65" t="str">
        <f t="shared" ref="GJ18" si="57">IF(AND(AE18&lt;&gt;"",AE18&lt;&gt;"ND",AE18&lt;&gt;"-",AE18&gt;AE$15,OR($F18="",$F18="表層(平面絞込)(2種,3種)",$F18="帯水層底面")),GH18,"")</f>
        <v/>
      </c>
      <c r="GK18" s="65" t="str">
        <f>IF(GJ18="","",IF(COUNTIF(GJ$18:GJ18,GJ18)=1,1,""))</f>
        <v/>
      </c>
      <c r="GL18" s="65" t="str">
        <f t="shared" ref="GL18" si="58">IF(AND(AE18&lt;&gt;"",AE18&lt;&gt;"-"),VALUE(IF($I18&lt;&gt;"",$I18,$G18)),"")</f>
        <v/>
      </c>
      <c r="GM18" s="65" t="str">
        <f t="shared" ref="GM18" si="59">IF(AND(AE18&lt;&gt;"",AE18&lt;&gt;"ND",AE18&lt;&gt;"-",AE18&gt;AE$15,OR($F18="",$F18="表層(平面絞込)(2種,3種)",$F18="帯水層底面")),VALUE(IF($I18&lt;&gt;"",$I18,$G18)),"")</f>
        <v/>
      </c>
      <c r="GN18" s="65" t="str">
        <f>IF(AND(AE18&lt;&gt;"",AE18&lt;&gt;"ND",AE18&lt;&gt;"-",AE18&gt;AE$15,$F18&lt;&gt;"",$F18&lt;&gt;"表層(平面絞込)(2種,3種)",$F18&lt;&gt;"帯水層底面"),VALUE(IF($I18&lt;&gt;"",$I18,$G18)),"")</f>
        <v/>
      </c>
      <c r="GO18" s="65" t="str">
        <f t="shared" ref="GO18" si="60">IF(AND(AE18&lt;&gt;"",AE18&lt;&gt;"ND",AE18&lt;&gt;"-",AE18&gt;AE$15,OR($F18="",$F18="表層(平面絞込)(2種,3種)",$F18="帯水層底面")),VALUE(AE18),"")</f>
        <v/>
      </c>
      <c r="GP18" s="65" t="str">
        <f>IF(AND(AE18&lt;&gt;"",AE18&lt;&gt;"ND",AE18&lt;&gt;"-",$F18&lt;&gt;"",$F18&lt;&gt;"表層(平面絞込)(2種,3種)",$F18&lt;&gt;"帯水層底面"),VALUE(AE18),"")</f>
        <v/>
      </c>
      <c r="GQ18" s="65" t="str">
        <f t="shared" ref="GQ18" si="61">IF(AND(AF18&lt;&gt;"",AF18&lt;&gt;"-"),$AX18,"")</f>
        <v/>
      </c>
      <c r="GR18" s="65" t="str">
        <f>IF(GQ18="","",IF(COUNTIF(GQ$18:GQ18,GQ18)=1,1,""))</f>
        <v/>
      </c>
      <c r="GS18" s="65" t="str">
        <f t="shared" ref="GS18" si="62">IF(AND(AF18&lt;&gt;"",AF18&lt;&gt;"ND",AF18&lt;&gt;"-",AF18&gt;AF$15,OR($F18="",$F18="表層(平面絞込)(2種,3種)",$F18="帯水層底面")),GQ18,"")</f>
        <v/>
      </c>
      <c r="GT18" s="65" t="str">
        <f>IF(GS18="","",IF(COUNTIF(GS$18:GS18,GS18)=1,1,""))</f>
        <v/>
      </c>
      <c r="GU18" s="65" t="str">
        <f t="shared" ref="GU18" si="63">IF(AND(AF18&lt;&gt;"",AF18&lt;&gt;"-"),VALUE(IF($I18&lt;&gt;"",$I18,$G18)),"")</f>
        <v/>
      </c>
      <c r="GV18" s="65" t="str">
        <f t="shared" ref="GV18" si="64">IF(AND(AF18&lt;&gt;"",AF18&lt;&gt;"ND",AF18&lt;&gt;"-",AF18&gt;AF$15,OR($F18="",$F18="表層(平面絞込)(2種,3種)",$F18="帯水層底面")),VALUE(IF($I18&lt;&gt;"",$I18,$G18)),"")</f>
        <v/>
      </c>
      <c r="GW18" s="65" t="str">
        <f>IF(AND(AF18&lt;&gt;"",AF18&lt;&gt;"ND",AF18&lt;&gt;"-",AF18&gt;AF$15,$F18&lt;&gt;"",$F18&lt;&gt;"表層(平面絞込)(2種,3種)",$F18&lt;&gt;"帯水層底面"),VALUE(IF($I18&lt;&gt;"",$I18,$G18)),"")</f>
        <v/>
      </c>
      <c r="GX18" s="65" t="str">
        <f t="shared" ref="GX18" si="65">IF(AND(AF18&lt;&gt;"",AF18&lt;&gt;"ND",AF18&lt;&gt;"-",AF18&gt;AF$15,OR($F18="",$F18="表層(平面絞込)(2種,3種)",$F18="帯水層底面")),VALUE(AF18),"")</f>
        <v/>
      </c>
      <c r="GY18" s="65" t="str">
        <f>IF(AND(AF18&lt;&gt;"",AF18&lt;&gt;"ND",AF18&lt;&gt;"-",$F18&lt;&gt;"",$F18&lt;&gt;"表層(平面絞込)(2種,3種)",$F18&lt;&gt;"帯水層底面"),VALUE(AF18),"")</f>
        <v/>
      </c>
      <c r="GZ18" s="65" t="str">
        <f t="shared" ref="GZ18" si="66">IF(AND(AG18&lt;&gt;"",AG18&lt;&gt;"-"),$AX18,"")</f>
        <v/>
      </c>
      <c r="HA18" s="65" t="str">
        <f>IF(GZ18="","",IF(COUNTIF(GZ$18:GZ18,GZ18)=1,1,""))</f>
        <v/>
      </c>
      <c r="HB18" s="65" t="str">
        <f t="shared" ref="HB18" si="67">IF(AND(AG18&lt;&gt;"",AG18&lt;&gt;"ND",AG18&lt;&gt;"-",AG18&gt;AG$15,OR($F18="",$F18="表層(平面絞込)(2種,3種)",$F18="帯水層底面")),GZ18,"")</f>
        <v/>
      </c>
      <c r="HC18" s="65" t="str">
        <f>IF(HB18="","",IF(COUNTIF(HB$18:HB18,HB18)=1,1,""))</f>
        <v/>
      </c>
      <c r="HD18" s="65" t="str">
        <f t="shared" ref="HD18" si="68">IF(AND(AG18&lt;&gt;"",AG18&lt;&gt;"-"),VALUE(IF($I18&lt;&gt;"",$I18,$G18)),"")</f>
        <v/>
      </c>
      <c r="HE18" s="65" t="str">
        <f t="shared" ref="HE18" si="69">IF(AND(AG18&lt;&gt;"",AG18&lt;&gt;"ND",AG18&lt;&gt;"-",AG18&gt;AG$15,OR($F18="",$F18="表層(平面絞込)(2種,3種)",$F18="帯水層底面")),VALUE(IF($I18&lt;&gt;"",$I18,$G18)),"")</f>
        <v/>
      </c>
      <c r="HF18" s="65" t="str">
        <f>IF(AND(AG18&lt;&gt;"",AG18&lt;&gt;"ND",AG18&lt;&gt;"-",AG18&gt;AG$15,$F18&lt;&gt;"",$F18&lt;&gt;"表層(平面絞込)(2種,3種)",$F18&lt;&gt;"帯水層底面"),VALUE(IF($I18&lt;&gt;"",$I18,$G18)),"")</f>
        <v/>
      </c>
      <c r="HG18" s="65" t="str">
        <f t="shared" ref="HG18" si="70">IF(AND(AG18&lt;&gt;"",AG18&lt;&gt;"ND",AG18&lt;&gt;"-",AG18&gt;AG$15,OR($F18="",$F18="表層(平面絞込)(2種,3種)",$F18="帯水層底面")),VALUE(AG18),"")</f>
        <v/>
      </c>
      <c r="HH18" s="65" t="str">
        <f>IF(AND(AG18&lt;&gt;"",AG18&lt;&gt;"ND",AG18&lt;&gt;"-",$F18&lt;&gt;"",$F18&lt;&gt;"表層(平面絞込)(2種,3種)",$F18&lt;&gt;"帯水層底面"),VALUE(AG18),"")</f>
        <v/>
      </c>
      <c r="HI18" s="65" t="str">
        <f t="shared" ref="HI18" si="71">IF(AND(AH18&lt;&gt;"",AH18&lt;&gt;"-"),$AX18,"")</f>
        <v/>
      </c>
      <c r="HJ18" s="65" t="str">
        <f>IF(HI18="","",IF(COUNTIF(HI$18:HI18,HI18)=1,1,""))</f>
        <v/>
      </c>
      <c r="HK18" s="65" t="str">
        <f t="shared" ref="HK18" si="72">IF(AND(AH18&lt;&gt;"",AH18&lt;&gt;"ND",AH18&lt;&gt;"-",AH18&gt;AH$15,OR($F18="",$F18="表層(平面絞込)(2種,3種)",$F18="帯水層底面")),HI18,"")</f>
        <v/>
      </c>
      <c r="HL18" s="65" t="str">
        <f>IF(HK18="","",IF(COUNTIF(HK$18:HK18,HK18)=1,1,""))</f>
        <v/>
      </c>
      <c r="HM18" s="65" t="str">
        <f t="shared" ref="HM18" si="73">IF(AND(AH18&lt;&gt;"",AH18&lt;&gt;"-"),VALUE(IF($I18&lt;&gt;"",$I18,$G18)),"")</f>
        <v/>
      </c>
      <c r="HN18" s="65" t="str">
        <f t="shared" ref="HN18" si="74">IF(AND(AH18&lt;&gt;"",AH18&lt;&gt;"ND",AH18&lt;&gt;"-",AH18&gt;AH$15,OR($F18="",$F18="表層(平面絞込)(2種,3種)",$F18="帯水層底面")),VALUE(IF($I18&lt;&gt;"",$I18,$G18)),"")</f>
        <v/>
      </c>
      <c r="HO18" s="65" t="str">
        <f>IF(AND(AH18&lt;&gt;"",AH18&lt;&gt;"ND",AH18&lt;&gt;"-",AH18&gt;AH$15,$F18&lt;&gt;"",$F18&lt;&gt;"表層(平面絞込)(2種,3種)",$F18&lt;&gt;"帯水層底面"),VALUE(IF($I18&lt;&gt;"",$I18,$G18)),"")</f>
        <v/>
      </c>
      <c r="HP18" s="65" t="str">
        <f t="shared" ref="HP18" si="75">IF(AND(AH18&lt;&gt;"",AH18&lt;&gt;"ND",AH18&lt;&gt;"-",AH18&gt;AH$15,OR($F18="",$F18="表層(平面絞込)(2種,3種)",$F18="帯水層底面")),VALUE(AH18),"")</f>
        <v/>
      </c>
      <c r="HQ18" s="65" t="str">
        <f>IF(AND(AH18&lt;&gt;"",AH18&lt;&gt;"ND",AH18&lt;&gt;"-",$F18&lt;&gt;"",$F18&lt;&gt;"表層(平面絞込)(2種,3種)",$F18&lt;&gt;"帯水層底面"),VALUE(AH18),"")</f>
        <v/>
      </c>
      <c r="HR18" s="65" t="str">
        <f t="shared" ref="HR18" si="76">IF(AND(AI18&lt;&gt;"",AI18&lt;&gt;"-"),$AX18,"")</f>
        <v/>
      </c>
      <c r="HS18" s="65" t="str">
        <f>IF(HR18="","",IF(COUNTIF(HR$18:HR18,HR18)=1,1,""))</f>
        <v/>
      </c>
      <c r="HT18" s="65" t="str">
        <f t="shared" ref="HT18" si="77">IF(AND(AI18&lt;&gt;"",AI18&lt;&gt;"ND",AI18&lt;&gt;"-",AI18&gt;AI$15,OR($F18="",$F18="表層(平面絞込)(2種,3種)",$F18="帯水層底面")),HR18,"")</f>
        <v/>
      </c>
      <c r="HU18" s="65" t="str">
        <f>IF(HT18="","",IF(COUNTIF(HT$18:HT18,HT18)=1,1,""))</f>
        <v/>
      </c>
      <c r="HV18" s="65" t="str">
        <f t="shared" ref="HV18" si="78">IF(AND(AI18&lt;&gt;"",AI18&lt;&gt;"-"),VALUE(IF($I18&lt;&gt;"",$I18,$G18)),"")</f>
        <v/>
      </c>
      <c r="HW18" s="65" t="str">
        <f t="shared" ref="HW18" si="79">IF(AND(AI18&lt;&gt;"",AI18&lt;&gt;"ND",AI18&lt;&gt;"-",AI18&gt;AI$15,OR($F18="",$F18="表層(平面絞込)(2種,3種)",$F18="帯水層底面")),VALUE(IF($I18&lt;&gt;"",$I18,$G18)),"")</f>
        <v/>
      </c>
      <c r="HX18" s="65" t="str">
        <f>IF(AND(AI18&lt;&gt;"",AI18&lt;&gt;"ND",AI18&lt;&gt;"-",AI18&gt;AI$15,$F18&lt;&gt;"",$F18&lt;&gt;"表層(平面絞込)(2種,3種)",$F18&lt;&gt;"帯水層底面"),VALUE(IF($I18&lt;&gt;"",$I18,$G18)),"")</f>
        <v/>
      </c>
      <c r="HY18" s="65" t="str">
        <f t="shared" ref="HY18" si="80">IF(AND(AI18&lt;&gt;"",AI18&lt;&gt;"ND",AI18&lt;&gt;"-",AI18&gt;AI$15,OR($F18="",$F18="表層(平面絞込)(2種,3種)",$F18="帯水層底面")),VALUE(AI18),"")</f>
        <v/>
      </c>
      <c r="HZ18" s="65" t="str">
        <f>IF(AND(AI18&lt;&gt;"",AI18&lt;&gt;"ND",AI18&lt;&gt;"-",$F18&lt;&gt;"",$F18&lt;&gt;"表層(平面絞込)(2種,3種)",$F18&lt;&gt;"帯水層底面"),VALUE(AI18),"")</f>
        <v/>
      </c>
      <c r="IA18" s="65" t="str">
        <f t="shared" ref="IA18" si="81">IF(AND(AJ18&lt;&gt;"",AJ18&lt;&gt;"-"),$AX18,"")</f>
        <v/>
      </c>
      <c r="IB18" s="65" t="str">
        <f>IF(IA18="","",IF(COUNTIF(IA$18:IA18,IA18)=1,1,""))</f>
        <v/>
      </c>
      <c r="IC18" s="65" t="str">
        <f t="shared" ref="IC18" si="82">IF(AND(AJ18&lt;&gt;"",AJ18&lt;&gt;"ND",AJ18&lt;&gt;"-",AJ18&gt;AJ$15,OR($F18="",$F18="表層(平面絞込)(2種,3種)",$F18="帯水層底面")),IA18,"")</f>
        <v/>
      </c>
      <c r="ID18" s="65" t="str">
        <f>IF(IC18="","",IF(COUNTIF(IC$18:IC18,IC18)=1,1,""))</f>
        <v/>
      </c>
      <c r="IE18" s="65" t="str">
        <f t="shared" ref="IE18" si="83">IF(AND(AJ18&lt;&gt;"",AJ18&lt;&gt;"-"),VALUE(IF($I18&lt;&gt;"",$I18,$G18)),"")</f>
        <v/>
      </c>
      <c r="IF18" s="65" t="str">
        <f t="shared" ref="IF18" si="84">IF(AND(AJ18&lt;&gt;"",AJ18&lt;&gt;"ND",AJ18&lt;&gt;"-",AJ18&gt;AJ$15,OR($F18="",$F18="表層(平面絞込)(2種,3種)",$F18="帯水層底面")),VALUE(IF($I18&lt;&gt;"",$I18,$G18)),"")</f>
        <v/>
      </c>
      <c r="IG18" s="65" t="str">
        <f>IF(AND(AJ18&lt;&gt;"",AJ18&lt;&gt;"ND",AJ18&lt;&gt;"-",AJ18&gt;AJ$15,$F18&lt;&gt;"",$F18&lt;&gt;"表層(平面絞込)(2種,3種)",$F18&lt;&gt;"帯水層底面"),VALUE(IF($I18&lt;&gt;"",$I18,$G18)),"")</f>
        <v/>
      </c>
      <c r="IH18" s="65" t="str">
        <f t="shared" ref="IH18" si="85">IF(AND(AJ18&lt;&gt;"",AJ18&lt;&gt;"ND",AJ18&lt;&gt;"-",AJ18&gt;AJ$15,OR($F18="",$F18="表層(平面絞込)(2種,3種)",$F18="帯水層底面")),VALUE(AJ18),"")</f>
        <v/>
      </c>
      <c r="II18" s="65" t="str">
        <f>IF(AND(AJ18&lt;&gt;"",AJ18&lt;&gt;"ND",AJ18&lt;&gt;"-",$F18&lt;&gt;"",$F18&lt;&gt;"表層(平面絞込)(2種,3種)",$F18&lt;&gt;"帯水層底面"),VALUE(AJ18),"")</f>
        <v/>
      </c>
      <c r="IJ18" s="65" t="str">
        <f t="shared" ref="IJ18" si="86">IF(AND(AK18&lt;&gt;"",AK18&lt;&gt;"-"),$AX18,"")</f>
        <v/>
      </c>
      <c r="IK18" s="65" t="str">
        <f>IF(IJ18="","",IF(COUNTIF(IJ$18:IJ18,IJ18)=1,1,""))</f>
        <v/>
      </c>
      <c r="IL18" s="65" t="str">
        <f t="shared" ref="IL18" si="87">IF(AND(AK18&lt;&gt;"",AK18&lt;&gt;"ND",AK18&lt;&gt;"-",AK18&gt;AK$15,OR($F18="",$F18="表層(平面絞込)(2種,3種)",$F18="帯水層底面")),IJ18,"")</f>
        <v/>
      </c>
      <c r="IM18" s="65" t="str">
        <f>IF(IL18="","",IF(COUNTIF(IL$18:IL18,IL18)=1,1,""))</f>
        <v/>
      </c>
      <c r="IN18" s="65" t="str">
        <f t="shared" ref="IN18" si="88">IF(AND(AK18&lt;&gt;"",AK18&lt;&gt;"-"),VALUE(IF($I18&lt;&gt;"",$I18,$G18)),"")</f>
        <v/>
      </c>
      <c r="IO18" s="65" t="str">
        <f t="shared" ref="IO18" si="89">IF(AND(AK18&lt;&gt;"",AK18&lt;&gt;"ND",AK18&lt;&gt;"-",AK18&gt;AK$15,OR($F18="",$F18="表層(平面絞込)(2種,3種)",$F18="帯水層底面")),VALUE(IF($I18&lt;&gt;"",$I18,$G18)),"")</f>
        <v/>
      </c>
      <c r="IP18" s="65" t="str">
        <f>IF(AND(AK18&lt;&gt;"",AK18&lt;&gt;"ND",AK18&lt;&gt;"-",AK18&gt;AK$15,$F18&lt;&gt;"",$F18&lt;&gt;"表層(平面絞込)(2種,3種)",$F18&lt;&gt;"帯水層底面"),VALUE(IF($I18&lt;&gt;"",$I18,$G18)),"")</f>
        <v/>
      </c>
      <c r="IQ18" s="65" t="str">
        <f t="shared" ref="IQ18" si="90">IF(AND(AK18&lt;&gt;"",AK18&lt;&gt;"ND",AK18&lt;&gt;"-",AK18&gt;AK$15,OR($F18="",$F18="表層(平面絞込)(2種,3種)",$F18="帯水層底面")),VALUE(AK18),"")</f>
        <v/>
      </c>
      <c r="IR18" s="65" t="str">
        <f>IF(AND(AK18&lt;&gt;"",AK18&lt;&gt;"ND",AK18&lt;&gt;"-",$F18&lt;&gt;"",$F18&lt;&gt;"表層(平面絞込)(2種,3種)",$F18&lt;&gt;"帯水層底面"),VALUE(AK18),"")</f>
        <v/>
      </c>
      <c r="IS18" s="65" t="str">
        <f t="shared" ref="IS18" si="91">IF(AND(AL18&lt;&gt;"",AL18&lt;&gt;"-"),$AX18,"")</f>
        <v/>
      </c>
      <c r="IT18" s="65" t="str">
        <f>IF(IS18="","",IF(COUNTIF(IS$18:IS18,IS18)=1,1,""))</f>
        <v/>
      </c>
      <c r="IU18" s="65" t="str">
        <f t="shared" ref="IU18" si="92">IF(AND(AL18&lt;&gt;"",AL18&lt;&gt;"ND",AL18&lt;&gt;"-",AL18&gt;AL$15,OR($F18="",$F18="表層(平面絞込)(2種,3種)",$F18="帯水層底面")),IS18,"")</f>
        <v/>
      </c>
      <c r="IV18" s="65" t="str">
        <f>IF(IU18="","",IF(COUNTIF(IU$18:IU18,IU18)=1,1,""))</f>
        <v/>
      </c>
      <c r="IW18" s="65" t="str">
        <f t="shared" ref="IW18" si="93">IF(AND(AL18&lt;&gt;"",AL18&lt;&gt;"-"),VALUE(IF($I18&lt;&gt;"",$I18,$G18)),"")</f>
        <v/>
      </c>
      <c r="IX18" s="65" t="str">
        <f t="shared" ref="IX18" si="94">IF(AND(AL18&lt;&gt;"",AL18&lt;&gt;"ND",AL18&lt;&gt;"-",AL18&gt;AL$15,OR($F18="",$F18="表層(平面絞込)(2種,3種)",$F18="帯水層底面")),VALUE(IF($I18&lt;&gt;"",$I18,$G18)),"")</f>
        <v/>
      </c>
      <c r="IY18" s="65" t="str">
        <f>IF(AND(AL18&lt;&gt;"",AL18&lt;&gt;"ND",AL18&lt;&gt;"-",AL18&gt;AL$15,$F18&lt;&gt;"",$F18&lt;&gt;"表層(平面絞込)(2種,3種)",$F18&lt;&gt;"帯水層底面"),VALUE(IF($I18&lt;&gt;"",$I18,$G18)),"")</f>
        <v/>
      </c>
      <c r="IZ18" s="65" t="str">
        <f t="shared" ref="IZ18" si="95">IF(AND(AL18&lt;&gt;"",AL18&lt;&gt;"ND",AL18&lt;&gt;"-",AL18&gt;AL$15,OR($F18="",$F18="表層(平面絞込)(2種,3種)",$F18="帯水層底面")),VALUE(AL18),"")</f>
        <v/>
      </c>
      <c r="JA18" s="65" t="str">
        <f>IF(AND(AL18&lt;&gt;"",AL18&lt;&gt;"ND",AL18&lt;&gt;"-",$F18&lt;&gt;"",$F18&lt;&gt;"表層(平面絞込)(2種,3種)",$F18&lt;&gt;"帯水層底面"),VALUE(AL18),"")</f>
        <v/>
      </c>
      <c r="JB18" s="65" t="str">
        <f t="shared" ref="JB18" si="96">IF(AND(AM18&lt;&gt;"",AM18&lt;&gt;"-"),$AX18,"")</f>
        <v/>
      </c>
      <c r="JC18" s="65" t="str">
        <f>IF(JB18="","",IF(COUNTIF(JB$18:JB18,JB18)=1,1,""))</f>
        <v/>
      </c>
      <c r="JD18" s="65" t="str">
        <f t="shared" ref="JD18" si="97">IF(AND(AM18&lt;&gt;"",AM18&lt;&gt;"ND",AM18&lt;&gt;"-",AM18&gt;AM$15,OR($F18="",$F18="表層(平面絞込)(2種,3種)",$F18="帯水層底面")),JB18,"")</f>
        <v/>
      </c>
      <c r="JE18" s="65" t="str">
        <f>IF(JD18="","",IF(COUNTIF(JD$18:JD18,JD18)=1,1,""))</f>
        <v/>
      </c>
      <c r="JF18" s="65" t="str">
        <f t="shared" ref="JF18" si="98">IF(AND(AM18&lt;&gt;"",AM18&lt;&gt;"-"),VALUE(IF($I18&lt;&gt;"",$I18,$G18)),"")</f>
        <v/>
      </c>
      <c r="JG18" s="65" t="str">
        <f t="shared" ref="JG18" si="99">IF(AND(AM18&lt;&gt;"",AM18&lt;&gt;"ND",AM18&lt;&gt;"-",AM18&gt;AM$15,OR($F18="",$F18="表層(平面絞込)(2種,3種)",$F18="帯水層底面")),VALUE(IF($I18&lt;&gt;"",$I18,$G18)),"")</f>
        <v/>
      </c>
      <c r="JH18" s="65" t="str">
        <f>IF(AND(AM18&lt;&gt;"",AM18&lt;&gt;"ND",AM18&lt;&gt;"-",AM18&gt;AM$15,$F18&lt;&gt;"",$F18&lt;&gt;"表層(平面絞込)(2種,3種)",$F18&lt;&gt;"帯水層底面"),VALUE(IF($I18&lt;&gt;"",$I18,$G18)),"")</f>
        <v/>
      </c>
      <c r="JI18" s="65" t="str">
        <f t="shared" ref="JI18" si="100">IF(AND(AM18&lt;&gt;"",AM18&lt;&gt;"ND",AM18&lt;&gt;"-",AM18&gt;AM$15,OR($F18="",$F18="表層(平面絞込)(2種,3種)",$F18="帯水層底面")),VALUE(AM18),"")</f>
        <v/>
      </c>
      <c r="JJ18" s="65" t="str">
        <f>IF(AND(AM18&lt;&gt;"",AM18&lt;&gt;"ND",AM18&lt;&gt;"-",$F18&lt;&gt;"",$F18&lt;&gt;"表層(平面絞込)(2種,3種)",$F18&lt;&gt;"帯水層底面"),VALUE(AM18),"")</f>
        <v/>
      </c>
      <c r="JK18" s="65" t="str">
        <f t="shared" ref="JK18" si="101">IF(AND(AN18&lt;&gt;"",AN18&lt;&gt;"-"),$AX18,"")</f>
        <v/>
      </c>
      <c r="JL18" s="65" t="str">
        <f>IF(JK18="","",IF(COUNTIF(JK$18:JK18,JK18)=1,1,""))</f>
        <v/>
      </c>
      <c r="JM18" s="65" t="str">
        <f t="shared" ref="JM18" si="102">IF(AND(AN18&lt;&gt;"",AN18&lt;&gt;"ND",AN18&lt;&gt;"-",AN18&gt;AN$15,OR($F18="",$F18="表層(平面絞込)(2種,3種)",$F18="帯水層底面")),JK18,"")</f>
        <v/>
      </c>
      <c r="JN18" s="65" t="str">
        <f>IF(JM18="","",IF(COUNTIF(JM$18:JM18,JM18)=1,1,""))</f>
        <v/>
      </c>
      <c r="JO18" s="65" t="str">
        <f t="shared" ref="JO18" si="103">IF(AND(AN18&lt;&gt;"",AN18&lt;&gt;"-"),VALUE(IF($I18&lt;&gt;"",$I18,$G18)),"")</f>
        <v/>
      </c>
      <c r="JP18" s="65" t="str">
        <f t="shared" ref="JP18" si="104">IF(AND(AN18&lt;&gt;"",AN18&lt;&gt;"ND",AN18&lt;&gt;"-",AN18&gt;AN$15,OR($F18="",$F18="表層(平面絞込)(2種,3種)",$F18="帯水層底面")),VALUE(IF($I18&lt;&gt;"",$I18,$G18)),"")</f>
        <v/>
      </c>
      <c r="JQ18" s="65" t="str">
        <f>IF(AND(AN18&lt;&gt;"",AN18&lt;&gt;"ND",AN18&lt;&gt;"-",AN18&gt;AN$15,$F18&lt;&gt;"",$F18&lt;&gt;"表層(平面絞込)(2種,3種)",$F18&lt;&gt;"帯水層底面"),VALUE(IF($I18&lt;&gt;"",$I18,$G18)),"")</f>
        <v/>
      </c>
      <c r="JR18" s="65" t="str">
        <f t="shared" ref="JR18" si="105">IF(AND(AN18&lt;&gt;"",AN18&lt;&gt;"ND",AN18&lt;&gt;"-",AN18&gt;AN$15,OR($F18="",$F18="表層(平面絞込)(2種,3種)",$F18="帯水層底面")),VALUE(AN18),"")</f>
        <v/>
      </c>
      <c r="JS18" s="65" t="str">
        <f>IF(AND(AN18&lt;&gt;"",AN18&lt;&gt;"ND",AN18&lt;&gt;"-",$F18&lt;&gt;"",$F18&lt;&gt;"表層(平面絞込)(2種,3種)",$F18&lt;&gt;"帯水層底面"),VALUE(AN18),"")</f>
        <v/>
      </c>
      <c r="JT18" s="65" t="str">
        <f t="shared" ref="JT18" si="106">IF(AND(AO18&lt;&gt;"",AO18&lt;&gt;"-"),$AX18,"")</f>
        <v/>
      </c>
      <c r="JU18" s="65" t="str">
        <f>IF(JT18="","",IF(COUNTIF(JT$18:JT18,JT18)=1,1,""))</f>
        <v/>
      </c>
      <c r="JV18" s="65" t="str">
        <f t="shared" ref="JV18" si="107">IF(AND(AO18&lt;&gt;"",AO18&lt;&gt;"ND",AO18&lt;&gt;"-",AO18&gt;AO$15,OR($F18="",$F18="表層(平面絞込)(2種,3種)",$F18="帯水層底面")),JT18,"")</f>
        <v/>
      </c>
      <c r="JW18" s="65" t="str">
        <f>IF(JV18="","",IF(COUNTIF(JV$18:JV18,JV18)=1,1,""))</f>
        <v/>
      </c>
      <c r="JX18" s="65" t="str">
        <f t="shared" ref="JX18" si="108">IF(AND(AO18&lt;&gt;"",AO18&lt;&gt;"-"),VALUE(IF($I18&lt;&gt;"",$I18,$G18)),"")</f>
        <v/>
      </c>
      <c r="JY18" s="65" t="str">
        <f t="shared" ref="JY18" si="109">IF(AND(AO18&lt;&gt;"",AO18&lt;&gt;"ND",AO18&lt;&gt;"-",AO18&gt;AO$15,OR($F18="",$F18="表層(平面絞込)(2種,3種)",$F18="帯水層底面")),VALUE(IF($I18&lt;&gt;"",$I18,$G18)),"")</f>
        <v/>
      </c>
      <c r="JZ18" s="65" t="str">
        <f>IF(AND(AO18&lt;&gt;"",AO18&lt;&gt;"ND",AO18&lt;&gt;"-",AO18&gt;AO$15,$F18&lt;&gt;"",$F18&lt;&gt;"表層(平面絞込)(2種,3種)",$F18&lt;&gt;"帯水層底面"),VALUE(IF($I18&lt;&gt;"",$I18,$G18)),"")</f>
        <v/>
      </c>
      <c r="KA18" s="65" t="str">
        <f t="shared" ref="KA18" si="110">IF(AND(AO18&lt;&gt;"",AO18&lt;&gt;"ND",AO18&lt;&gt;"-",AO18&gt;AO$15,OR($F18="",$F18="表層(平面絞込)(2種,3種)",$F18="帯水層底面")),VALUE(AO18),"")</f>
        <v/>
      </c>
      <c r="KB18" s="65" t="str">
        <f>IF(AND(AO18&lt;&gt;"",AO18&lt;&gt;"ND",AO18&lt;&gt;"-",$F18&lt;&gt;"",$F18&lt;&gt;"表層(平面絞込)(2種,3種)",$F18&lt;&gt;"帯水層底面"),VALUE(AO18),"")</f>
        <v/>
      </c>
      <c r="KC18" s="65" t="str">
        <f t="shared" ref="KC18" si="111">IF(AND(AP18&lt;&gt;"",AP18&lt;&gt;"-"),$AX18,"")</f>
        <v/>
      </c>
      <c r="KD18" s="65" t="str">
        <f>IF(KC18="","",IF(COUNTIF(KC$18:KC18,KC18)=1,1,""))</f>
        <v/>
      </c>
      <c r="KE18" s="65" t="str">
        <f t="shared" ref="KE18" si="112">IF(AND(AP18&lt;&gt;"",AP18&lt;&gt;"ND",AP18&lt;&gt;"-",AP18&gt;AP$15,OR($F18="",$F18="表層(平面絞込)(2種,3種)",$F18="帯水層底面")),KC18,"")</f>
        <v/>
      </c>
      <c r="KF18" s="65" t="str">
        <f>IF(KE18="","",IF(COUNTIF(KE$18:KE18,KE18)=1,1,""))</f>
        <v/>
      </c>
      <c r="KG18" s="65" t="str">
        <f t="shared" ref="KG18" si="113">IF(AND(AP18&lt;&gt;"",AP18&lt;&gt;"-"),VALUE(IF($I18&lt;&gt;"",$I18,$G18)),"")</f>
        <v/>
      </c>
      <c r="KH18" s="65" t="str">
        <f t="shared" ref="KH18" si="114">IF(AND(AP18&lt;&gt;"",AP18&lt;&gt;"ND",AP18&lt;&gt;"-",AP18&gt;AP$15,OR($F18="",$F18="表層(平面絞込)(2種,3種)",$F18="帯水層底面")),VALUE(IF($I18&lt;&gt;"",$I18,$G18)),"")</f>
        <v/>
      </c>
      <c r="KI18" s="65" t="str">
        <f>IF(AND(AP18&lt;&gt;"",AP18&lt;&gt;"ND",AP18&lt;&gt;"-",AP18&gt;AP$15,$F18&lt;&gt;"",$F18&lt;&gt;"表層(平面絞込)(2種,3種)",$F18&lt;&gt;"帯水層底面"),VALUE(IF($I18&lt;&gt;"",$I18,$G18)),"")</f>
        <v/>
      </c>
      <c r="KJ18" s="65" t="str">
        <f t="shared" ref="KJ18" si="115">IF(AND(AP18&lt;&gt;"",AP18&lt;&gt;"ND",AP18&lt;&gt;"-",AP18&gt;AP$15,OR($F18="",$F18="表層(平面絞込)(2種,3種)",$F18="帯水層底面")),VALUE(AP18),"")</f>
        <v/>
      </c>
      <c r="KK18" s="65" t="str">
        <f>IF(AND(AP18&lt;&gt;"",AP18&lt;&gt;"ND",AP18&lt;&gt;"-",$F18&lt;&gt;"",$F18&lt;&gt;"表層(平面絞込)(2種,3種)",$F18&lt;&gt;"帯水層底面"),VALUE(AP18),"")</f>
        <v/>
      </c>
      <c r="KL18" s="65" t="str">
        <f t="shared" ref="KL18" si="116">IF(AND(AQ18&lt;&gt;"",AQ18&lt;&gt;"-"),$AX18,"")</f>
        <v/>
      </c>
      <c r="KM18" s="65" t="str">
        <f>IF(KL18="","",IF(COUNTIF(KL$18:KL18,KL18)=1,1,""))</f>
        <v/>
      </c>
      <c r="KN18" s="65" t="str">
        <f t="shared" ref="KN18" si="117">IF(AND(AQ18&lt;&gt;"",AQ18&lt;&gt;"ND",AQ18&lt;&gt;"-",AQ18&gt;AQ$15,OR($F18="",$F18="表層(平面絞込)(2種,3種)",$F18="帯水層底面")),KL18,"")</f>
        <v/>
      </c>
      <c r="KO18" s="65" t="str">
        <f>IF(KN18="","",IF(COUNTIF(KN$18:KN18,KN18)=1,1,""))</f>
        <v/>
      </c>
      <c r="KP18" s="65" t="str">
        <f t="shared" ref="KP18" si="118">IF(AND(AQ18&lt;&gt;"",AQ18&lt;&gt;"-"),VALUE(IF($I18&lt;&gt;"",$I18,$G18)),"")</f>
        <v/>
      </c>
      <c r="KQ18" s="65" t="str">
        <f t="shared" ref="KQ18" si="119">IF(AND(AQ18&lt;&gt;"",AQ18&lt;&gt;"ND",AQ18&lt;&gt;"-",AQ18&gt;AQ$15,OR($F18="",$F18="表層(平面絞込)(2種,3種)",$F18="帯水層底面")),VALUE(IF($I18&lt;&gt;"",$I18,$G18)),"")</f>
        <v/>
      </c>
      <c r="KR18" s="65" t="str">
        <f>IF(AND(AQ18&lt;&gt;"",AQ18&lt;&gt;"ND",AQ18&lt;&gt;"-",AQ18&gt;AQ$15,$F18&lt;&gt;"",$F18&lt;&gt;"表層(平面絞込)(2種,3種)",$F18&lt;&gt;"帯水層底面"),VALUE(IF($I18&lt;&gt;"",$I18,$G18)),"")</f>
        <v/>
      </c>
      <c r="KS18" s="65" t="str">
        <f t="shared" ref="KS18" si="120">IF(AND(AQ18&lt;&gt;"",AQ18&lt;&gt;"ND",AQ18&lt;&gt;"-",AQ18&gt;AQ$15,OR($F18="",$F18="表層(平面絞込)(2種,3種)",$F18="帯水層底面")),VALUE(AQ18),"")</f>
        <v/>
      </c>
      <c r="KT18" s="65" t="str">
        <f>IF(AND(AQ18&lt;&gt;"",AQ18&lt;&gt;"ND",AQ18&lt;&gt;"-",$F18&lt;&gt;"",$F18&lt;&gt;"表層(平面絞込)(2種,3種)",$F18&lt;&gt;"帯水層底面"),VALUE(AQ18),"")</f>
        <v/>
      </c>
      <c r="KU18" s="65" t="str">
        <f t="shared" ref="KU18" si="121">IF(AND(AR18&lt;&gt;"",AR18&lt;&gt;"-"),$AX18,"")</f>
        <v/>
      </c>
      <c r="KV18" s="65" t="str">
        <f>IF(KU18="","",IF(COUNTIF(KU$18:KU18,KU18)=1,1,""))</f>
        <v/>
      </c>
      <c r="KW18" s="65" t="str">
        <f t="shared" ref="KW18" si="122">IF(AND(AR18&lt;&gt;"",AR18&lt;&gt;"ND",AR18&lt;&gt;"-",AR18&gt;AR$15,OR($F18="",$F18="表層(平面絞込)(2種,3種)",$F18="帯水層底面")),KU18,"")</f>
        <v/>
      </c>
      <c r="KX18" s="65" t="str">
        <f>IF(KW18="","",IF(COUNTIF(KW$18:KW18,KW18)=1,1,""))</f>
        <v/>
      </c>
      <c r="KY18" s="65" t="str">
        <f t="shared" ref="KY18" si="123">IF(AND(AR18&lt;&gt;"",AR18&lt;&gt;"-"),VALUE(IF($I18&lt;&gt;"",$I18,$G18)),"")</f>
        <v/>
      </c>
      <c r="KZ18" s="65" t="str">
        <f t="shared" ref="KZ18" si="124">IF(AND(AR18&lt;&gt;"",AR18&lt;&gt;"ND",AR18&lt;&gt;"-",AR18&gt;AR$15,OR($F18="",$F18="表層(平面絞込)(2種,3種)",$F18="帯水層底面")),VALUE(IF($I18&lt;&gt;"",$I18,$G18)),"")</f>
        <v/>
      </c>
      <c r="LA18" s="65" t="str">
        <f>IF(AND(AR18&lt;&gt;"",AR18&lt;&gt;"ND",AR18&lt;&gt;"-",AR18&gt;AR$15,$F18&lt;&gt;"",$F18&lt;&gt;"表層(平面絞込)(2種,3種)",$F18&lt;&gt;"帯水層底面"),VALUE(IF($I18&lt;&gt;"",$I18,$G18)),"")</f>
        <v/>
      </c>
      <c r="LB18" s="65" t="str">
        <f t="shared" ref="LB18" si="125">IF(AND(AR18&lt;&gt;"",AR18&lt;&gt;"ND",AR18&lt;&gt;"-",AR18&gt;AR$15,OR($F18="",$F18="表層(平面絞込)(2種,3種)",$F18="帯水層底面")),VALUE(AR18),"")</f>
        <v/>
      </c>
      <c r="LC18" s="65" t="str">
        <f>IF(AND(AR18&lt;&gt;"",AR18&lt;&gt;"ND",AR18&lt;&gt;"-",$F18&lt;&gt;"",$F18&lt;&gt;"表層(平面絞込)(2種,3種)",$F18&lt;&gt;"帯水層底面"),VALUE(AR18),"")</f>
        <v/>
      </c>
      <c r="LD18" s="65" t="str">
        <f t="shared" ref="LD18" si="126">IF(AND(AS18&lt;&gt;"",AS18&lt;&gt;"-"),$AX18,"")</f>
        <v/>
      </c>
      <c r="LE18" s="65" t="str">
        <f>IF(LD18="","",IF(COUNTIF(LD$18:LD18,LD18)=1,1,""))</f>
        <v/>
      </c>
      <c r="LF18" s="65" t="str">
        <f t="shared" ref="LF18" si="127">IF(AND(AS18&lt;&gt;"",AS18&lt;&gt;"ND",AS18&lt;&gt;"-",AS18&gt;AS$15,OR($F18="",$F18="表層(平面絞込)(2種,3種)",$F18="帯水層底面")),LD18,"")</f>
        <v/>
      </c>
      <c r="LG18" s="65" t="str">
        <f>IF(LF18="","",IF(COUNTIF(LF$18:LF18,LF18)=1,1,""))</f>
        <v/>
      </c>
      <c r="LH18" s="65" t="str">
        <f t="shared" ref="LH18" si="128">IF(AND(AS18&lt;&gt;"",AS18&lt;&gt;"-"),VALUE(IF($I18&lt;&gt;"",$I18,$G18)),"")</f>
        <v/>
      </c>
      <c r="LI18" s="65" t="str">
        <f t="shared" ref="LI18" si="129">IF(AND(AS18&lt;&gt;"",AS18&lt;&gt;"ND",AS18&lt;&gt;"-",AS18&gt;AS$15,OR($F18="",$F18="表層(平面絞込)(2種,3種)",$F18="帯水層底面")),VALUE(IF($I18&lt;&gt;"",$I18,$G18)),"")</f>
        <v/>
      </c>
      <c r="LJ18" s="65" t="str">
        <f>IF(AND(AS18&lt;&gt;"",AS18&lt;&gt;"ND",AS18&lt;&gt;"-",AS18&gt;AS$15,$F18&lt;&gt;"",$F18&lt;&gt;"表層(平面絞込)(2種,3種)",$F18&lt;&gt;"帯水層底面"),VALUE(IF($I18&lt;&gt;"",$I18,$G18)),"")</f>
        <v/>
      </c>
      <c r="LK18" s="65" t="str">
        <f t="shared" ref="LK18" si="130">IF(AND(AS18&lt;&gt;"",AS18&lt;&gt;"ND",AS18&lt;&gt;"-",AS18&gt;AS$15,OR($F18="",$F18="表層(平面絞込)(2種,3種)",$F18="帯水層底面")),VALUE(AS18),"")</f>
        <v/>
      </c>
      <c r="LL18" s="65" t="str">
        <f>IF(AND(AS18&lt;&gt;"",AS18&lt;&gt;"ND",AS18&lt;&gt;"-",$F18&lt;&gt;"",$F18&lt;&gt;"表層(平面絞込)(2種,3種)",$F18&lt;&gt;"帯水層底面"),VALUE(AS18),"")</f>
        <v/>
      </c>
      <c r="LM18" s="65" t="str">
        <f t="shared" ref="LM18" si="131">IF(AND(AT18&lt;&gt;"",AT18&lt;&gt;"-"),$AX18,"")</f>
        <v/>
      </c>
      <c r="LN18" s="65" t="str">
        <f>IF(LM18="","",IF(COUNTIF(LM$18:LM18,LM18)=1,1,""))</f>
        <v/>
      </c>
      <c r="LO18" s="65" t="str">
        <f t="shared" ref="LO18" si="132">IF(AND(AT18&lt;&gt;"",AT18&lt;&gt;"ND",AT18&lt;&gt;"-",AT18&gt;AT$15,OR($F18="",$F18="表層(平面絞込)(2種,3種)",$F18="帯水層底面")),LM18,"")</f>
        <v/>
      </c>
      <c r="LP18" s="65" t="str">
        <f>IF(LO18="","",IF(COUNTIF(LO$18:LO18,LO18)=1,1,""))</f>
        <v/>
      </c>
      <c r="LQ18" s="65" t="str">
        <f t="shared" ref="LQ18" si="133">IF(AND(AT18&lt;&gt;"",AT18&lt;&gt;"-"),VALUE(IF($I18&lt;&gt;"",$I18,$G18)),"")</f>
        <v/>
      </c>
      <c r="LR18" s="65" t="str">
        <f t="shared" ref="LR18" si="134">IF(AND(AT18&lt;&gt;"",AT18&lt;&gt;"ND",AT18&lt;&gt;"-",AT18&gt;AT$15,OR($F18="",$F18="表層(平面絞込)(2種,3種)",$F18="帯水層底面")),VALUE(IF($I18&lt;&gt;"",$I18,$G18)),"")</f>
        <v/>
      </c>
      <c r="LS18" s="65" t="str">
        <f>IF(AND(AT18&lt;&gt;"",AT18&lt;&gt;"ND",AT18&lt;&gt;"-",AT18&gt;AT$15,$F18&lt;&gt;"",$F18&lt;&gt;"表層(平面絞込)(2種,3種)",$F18&lt;&gt;"帯水層底面"),VALUE(IF($I18&lt;&gt;"",$I18,$G18)),"")</f>
        <v/>
      </c>
      <c r="LT18" s="65" t="str">
        <f t="shared" ref="LT18" si="135">IF(AND(AT18&lt;&gt;"",AT18&lt;&gt;"ND",AT18&lt;&gt;"-",AT18&gt;AT$15,OR($F18="",$F18="表層(平面絞込)(2種,3種)",$F18="帯水層底面")),VALUE(AT18),"")</f>
        <v/>
      </c>
      <c r="LU18" s="65" t="str">
        <f>IF(AND(AT18&lt;&gt;"",AT18&lt;&gt;"ND",AT18&lt;&gt;"-",$F18&lt;&gt;"",$F18&lt;&gt;"表層(平面絞込)(2種,3種)",$F18&lt;&gt;"帯水層底面"),VALUE(AT18),"")</f>
        <v/>
      </c>
      <c r="LV18" s="65" t="str">
        <f t="shared" ref="LV18" si="136">IF(AND(AU18&lt;&gt;"",AU18&lt;&gt;"-"),$AX18,"")</f>
        <v/>
      </c>
      <c r="LW18" s="65" t="str">
        <f>IF(LV18="","",IF(COUNTIF(LV$18:LV18,LV18)=1,1,""))</f>
        <v/>
      </c>
      <c r="LX18" s="65" t="str">
        <f t="shared" ref="LX18" si="137">IF(AND(AU18&lt;&gt;"",AU18&lt;&gt;"ND",AU18&lt;&gt;"-",AU18&gt;AU$15,OR($F18="",$F18="表層(平面絞込)(2種,3種)",$F18="帯水層底面")),LV18,"")</f>
        <v/>
      </c>
      <c r="LY18" s="65" t="str">
        <f>IF(LX18="","",IF(COUNTIF(LX$18:LX18,LX18)=1,1,""))</f>
        <v/>
      </c>
      <c r="LZ18" s="65" t="str">
        <f t="shared" ref="LZ18" si="138">IF(AND(AU18&lt;&gt;"",AU18&lt;&gt;"-"),VALUE(IF($I18&lt;&gt;"",$I18,$G18)),"")</f>
        <v/>
      </c>
      <c r="MA18" s="65" t="str">
        <f t="shared" ref="MA18" si="139">IF(AND(AU18&lt;&gt;"",AU18&lt;&gt;"ND",AU18&lt;&gt;"-",AU18&gt;AU$15,OR($F18="",$F18="表層(平面絞込)(2種,3種)",$F18="帯水層底面")),VALUE(IF($I18&lt;&gt;"",$I18,$G18)),"")</f>
        <v/>
      </c>
      <c r="MB18" s="65" t="str">
        <f>IF(AND(AU18&lt;&gt;"",AU18&lt;&gt;"ND",AU18&lt;&gt;"-",AU18&gt;AU$15,$F18&lt;&gt;"",$F18&lt;&gt;"表層(平面絞込)(2種,3種)",$F18&lt;&gt;"帯水層底面"),VALUE(IF($I18&lt;&gt;"",$I18,$G18)),"")</f>
        <v/>
      </c>
      <c r="MC18" s="65" t="str">
        <f t="shared" ref="MC18" si="140">IF(AND(AU18&lt;&gt;"",AU18&lt;&gt;"ND",AU18&lt;&gt;"-",AU18&gt;AU$15,OR($F18="",$F18="表層(平面絞込)(2種,3種)",$F18="帯水層底面")),VALUE(AU18),"")</f>
        <v/>
      </c>
      <c r="MD18" s="65" t="str">
        <f>IF(AND(AU18&lt;&gt;"",AU18&lt;&gt;"ND",AU18&lt;&gt;"-",$F18&lt;&gt;"",$F18&lt;&gt;"表層(平面絞込)(2種,3種)",$F18&lt;&gt;"帯水層底面"),VALUE(AU18),"")</f>
        <v/>
      </c>
      <c r="ME18" s="65" t="str">
        <f t="shared" ref="ME18" si="141">IF(AND(AV18&lt;&gt;"",AV18&lt;&gt;"-"),$AX18,"")</f>
        <v/>
      </c>
      <c r="MF18" s="65" t="str">
        <f>IF(ME18="","",IF(COUNTIF(ME$18:ME18,ME18)=1,1,""))</f>
        <v/>
      </c>
      <c r="MG18" s="65" t="str">
        <f t="shared" ref="MG18" si="142">IF(AND(AV18&lt;&gt;"",AV18&lt;&gt;"ND",AV18&lt;&gt;"-",AV18&gt;AV$15,OR($F18="",$F18="表層(平面絞込)(2種,3種)",$F18="帯水層底面")),ME18,"")</f>
        <v/>
      </c>
      <c r="MH18" s="65" t="str">
        <f>IF(MG18="","",IF(COUNTIF(MG$18:MG18,MG18)=1,1,""))</f>
        <v/>
      </c>
      <c r="MI18" s="65" t="str">
        <f t="shared" ref="MI18" si="143">IF(AND(AV18&lt;&gt;"",AV18&lt;&gt;"-"),VALUE(IF($I18&lt;&gt;"",$I18,$G18)),"")</f>
        <v/>
      </c>
      <c r="MJ18" s="65" t="str">
        <f t="shared" ref="MJ18" si="144">IF(AND(AV18&lt;&gt;"",AV18&lt;&gt;"ND",AV18&lt;&gt;"-",AV18&gt;AV$15,OR($F18="",$F18="表層(平面絞込)(2種,3種)",$F18="帯水層底面")),VALUE(IF($I18&lt;&gt;"",$I18,$G18)),"")</f>
        <v/>
      </c>
      <c r="MK18" s="65" t="str">
        <f>IF(AND(AV18&lt;&gt;"",AV18&lt;&gt;"ND",AV18&lt;&gt;"-",AV18&gt;AV$15,$F18&lt;&gt;"",$F18&lt;&gt;"表層(平面絞込)(2種,3種)",$F18&lt;&gt;"帯水層底面"),VALUE(IF($I18&lt;&gt;"",$I18,$G18)),"")</f>
        <v/>
      </c>
      <c r="ML18" s="65" t="str">
        <f t="shared" ref="ML18" si="145">IF(AND(AV18&lt;&gt;"",AV18&lt;&gt;"ND",AV18&lt;&gt;"-",AV18&gt;AV$15,OR($F18="",$F18="表層(平面絞込)(2種,3種)",$F18="帯水層底面")),VALUE(AV18),"")</f>
        <v/>
      </c>
      <c r="MM18" s="65" t="str">
        <f>IF(AND(AV18&lt;&gt;"",AV18&lt;&gt;"ND",AV18&lt;&gt;"-",$F18&lt;&gt;"",$F18&lt;&gt;"表層(平面絞込)(2種,3種)",$F18&lt;&gt;"帯水層底面"),VALUE(AV18),"")</f>
        <v/>
      </c>
    </row>
    <row r="19" spans="2:351" s="72" customFormat="1" ht="15" customHeight="1">
      <c r="B19" s="66">
        <f t="shared" ref="B19:B67" si="146">ROW()-17</f>
        <v>2</v>
      </c>
      <c r="C19" s="76"/>
      <c r="D19" s="87"/>
      <c r="E19" s="73"/>
      <c r="F19" s="90"/>
      <c r="G19" s="88"/>
      <c r="H19" s="74" t="str">
        <f t="shared" si="0"/>
        <v/>
      </c>
      <c r="I19" s="74" t="str">
        <f t="shared" ref="I19:I67" si="147">IF(F19="","",IF(F19="帯水層底面","",IF(COUNTIF(F19,"*1種*")=1,G19-0.05,G19-0.5)))</f>
        <v/>
      </c>
      <c r="J19" s="74" t="str">
        <f t="shared" ref="J19:J67" si="148">IF($G19="","",$AY19+$G19)</f>
        <v/>
      </c>
      <c r="K19" s="74" t="str">
        <f t="shared" si="1"/>
        <v/>
      </c>
      <c r="L19" s="75" t="str">
        <f t="shared" ref="L19:L67" si="149">IF($I19&lt;&gt;"",$AY19+$I19,"")</f>
        <v/>
      </c>
      <c r="M19" s="76"/>
      <c r="N19" s="58"/>
      <c r="O19" s="58"/>
      <c r="P19" s="58"/>
      <c r="Q19" s="58"/>
      <c r="R19" s="58"/>
      <c r="S19" s="58"/>
      <c r="T19" s="58"/>
      <c r="U19" s="58"/>
      <c r="V19" s="58"/>
      <c r="W19" s="58"/>
      <c r="X19" s="58"/>
      <c r="Y19" s="58"/>
      <c r="Z19" s="58"/>
      <c r="AA19" s="58"/>
      <c r="AB19" s="58"/>
      <c r="AC19" s="58"/>
      <c r="AD19" s="58"/>
      <c r="AE19" s="58"/>
      <c r="AF19" s="58"/>
      <c r="AG19" s="58"/>
      <c r="AH19" s="58"/>
      <c r="AI19" s="58"/>
      <c r="AJ19" s="58"/>
      <c r="AK19" s="58"/>
      <c r="AL19" s="58"/>
      <c r="AM19" s="81"/>
      <c r="AN19" s="57"/>
      <c r="AO19" s="58"/>
      <c r="AP19" s="58"/>
      <c r="AQ19" s="58"/>
      <c r="AR19" s="58"/>
      <c r="AS19" s="58"/>
      <c r="AT19" s="58"/>
      <c r="AU19" s="58"/>
      <c r="AV19" s="59"/>
      <c r="AW19" s="65"/>
      <c r="AX19" s="134" t="str">
        <f t="shared" si="2"/>
        <v/>
      </c>
      <c r="AY19" s="65" t="str">
        <f t="shared" ref="AY19:AY67" si="150">IF(AX19="","",IF(E19&lt;&gt;"",E19,IF(AND(D19="",E19=""),AY18,"")))</f>
        <v/>
      </c>
      <c r="AZ19" s="65" t="str">
        <f t="shared" ref="AZ19:AZ67" si="151">IF(AND(M19&lt;&gt;"",M19&lt;&gt;"-"),$AX19,"")</f>
        <v/>
      </c>
      <c r="BA19" s="65" t="str">
        <f>IF(AZ19="","",IF(COUNTIF(AZ$18:AZ19,AZ19)=1,1,""))</f>
        <v/>
      </c>
      <c r="BB19" s="65" t="str">
        <f t="shared" ref="BB19:BB67" si="152">IF(AND(M19&lt;&gt;"",M19&lt;&gt;"ND",M19&lt;&gt;"-",M19&gt;M$15),AZ19,"")</f>
        <v/>
      </c>
      <c r="BC19" s="65" t="str">
        <f>IF(BB19="","",IF(COUNTIF(BB$18:BB19,BB19)=1,1,""))</f>
        <v/>
      </c>
      <c r="BD19" s="65" t="str">
        <f t="shared" ref="BD19:BD67" si="153">IF(AND(M19&lt;&gt;"",M19&lt;&gt;"-"),VALUE(IF($I19&lt;&gt;"",$I19,$G19)),"")</f>
        <v/>
      </c>
      <c r="BE19" s="65" t="str">
        <f t="shared" ref="BE19:BE67" si="154">IF(AND(M19&lt;&gt;"",M19&lt;&gt;"ND",M19&lt;&gt;"-",M19&gt;M$15),VALUE(IF($I19&lt;&gt;"",$I19,$G19)),"")</f>
        <v/>
      </c>
      <c r="BF19" s="65" t="str">
        <f t="shared" ref="BF19:BF67" si="155">IF(AND(M19&lt;&gt;"",M19&lt;&gt;"ND",M19&lt;&gt;"-",M19&gt;M$15),VALUE(M19),"")</f>
        <v/>
      </c>
      <c r="BG19" s="65" t="str">
        <f t="shared" ref="BG19:BG67" si="156">IF(AND(N19&lt;&gt;"",N19&lt;&gt;"-"),$AX19,"")</f>
        <v/>
      </c>
      <c r="BH19" s="65" t="str">
        <f>IF(BG19="","",IF(COUNTIF(BG$18:BG19,BG19)=1,1,""))</f>
        <v/>
      </c>
      <c r="BI19" s="65" t="str">
        <f t="shared" ref="BI19:BI67" si="157">IF(AND(N19&lt;&gt;"",N19&lt;&gt;"ND",N19&lt;&gt;"-",N19&gt;N$15),BG19,"")</f>
        <v/>
      </c>
      <c r="BJ19" s="65" t="str">
        <f>IF(BI19="","",IF(COUNTIF(BI$18:BI19,BI19)=1,1,""))</f>
        <v/>
      </c>
      <c r="BK19" s="65" t="str">
        <f t="shared" ref="BK19:BK67" si="158">IF(AND(N19&lt;&gt;"",N19&lt;&gt;"-"),VALUE(IF($I19&lt;&gt;"",$I19,$G19)),"")</f>
        <v/>
      </c>
      <c r="BL19" s="65" t="str">
        <f t="shared" ref="BL19:BL67" si="159">IF(AND(N19&lt;&gt;"",N19&lt;&gt;"ND",N19&lt;&gt;"-",N19&gt;N$15),VALUE(IF($I19&lt;&gt;"",$I19,$G19)),"")</f>
        <v/>
      </c>
      <c r="BM19" s="65" t="str">
        <f t="shared" ref="BM19:BM67" si="160">IF(AND(N19&lt;&gt;"",N19&lt;&gt;"ND",N19&lt;&gt;"-",N19&gt;N$15),VALUE(N19),"")</f>
        <v/>
      </c>
      <c r="BN19" s="65" t="str">
        <f t="shared" ref="BN19:BN67" si="161">IF(AND(O19&lt;&gt;"",O19&lt;&gt;"-"),$AX19,"")</f>
        <v/>
      </c>
      <c r="BO19" s="65" t="str">
        <f>IF(BN19="","",IF(COUNTIF(BN$18:BN19,BN19)=1,1,""))</f>
        <v/>
      </c>
      <c r="BP19" s="65" t="str">
        <f t="shared" ref="BP19:BP67" si="162">IF(AND(O19&lt;&gt;"",O19&lt;&gt;"ND",O19&lt;&gt;"-",O19&gt;O$15),BN19,"")</f>
        <v/>
      </c>
      <c r="BQ19" s="65" t="str">
        <f>IF(BP19="","",IF(COUNTIF(BP$18:BP19,BP19)=1,1,""))</f>
        <v/>
      </c>
      <c r="BR19" s="65" t="str">
        <f t="shared" ref="BR19:BR67" si="163">IF(AND(O19&lt;&gt;"",O19&lt;&gt;"-"),VALUE(IF($I19&lt;&gt;"",$I19,$G19)),"")</f>
        <v/>
      </c>
      <c r="BS19" s="65" t="str">
        <f t="shared" ref="BS19:BS67" si="164">IF(AND(O19&lt;&gt;"",O19&lt;&gt;"ND",O19&lt;&gt;"-",O19&gt;O$15),VALUE(IF($I19&lt;&gt;"",$I19,$G19)),"")</f>
        <v/>
      </c>
      <c r="BT19" s="65" t="str">
        <f t="shared" ref="BT19:BT67" si="165">IF(AND(O19&lt;&gt;"",O19&lt;&gt;"ND",O19&lt;&gt;"-",O19&gt;O$15),VALUE(O19),"")</f>
        <v/>
      </c>
      <c r="BU19" s="65" t="str">
        <f t="shared" ref="BU19:BU67" si="166">IF(AND(P19&lt;&gt;"",P19&lt;&gt;"-"),$AX19,"")</f>
        <v/>
      </c>
      <c r="BV19" s="65" t="str">
        <f>IF(BU19="","",IF(COUNTIF(BU$18:BU19,BU19)=1,1,""))</f>
        <v/>
      </c>
      <c r="BW19" s="65" t="str">
        <f t="shared" ref="BW19:BW67" si="167">IF(AND(P19&lt;&gt;"",P19&lt;&gt;"ND",P19&lt;&gt;"-",P19&gt;P$15),BU19,"")</f>
        <v/>
      </c>
      <c r="BX19" s="65" t="str">
        <f>IF(BW19="","",IF(COUNTIF(BW$18:BW19,BW19)=1,1,""))</f>
        <v/>
      </c>
      <c r="BY19" s="65" t="str">
        <f t="shared" ref="BY19:BY67" si="168">IF(AND(P19&lt;&gt;"",P19&lt;&gt;"-"),VALUE(IF($I19&lt;&gt;"",$I19,$G19)),"")</f>
        <v/>
      </c>
      <c r="BZ19" s="65" t="str">
        <f t="shared" ref="BZ19:BZ67" si="169">IF(AND(P19&lt;&gt;"",P19&lt;&gt;"ND",P19&lt;&gt;"-",P19&gt;P$15),VALUE(IF($I19&lt;&gt;"",$I19,$G19)),"")</f>
        <v/>
      </c>
      <c r="CA19" s="65" t="str">
        <f t="shared" ref="CA19:CA67" si="170">IF(AND(P19&lt;&gt;"",P19&lt;&gt;"ND",P19&lt;&gt;"-",P19&gt;P$15),VALUE(P19),"")</f>
        <v/>
      </c>
      <c r="CB19" s="65" t="str">
        <f t="shared" ref="CB19:CB67" si="171">IF(AND(Q19&lt;&gt;"",Q19&lt;&gt;"-"),$AX19,"")</f>
        <v/>
      </c>
      <c r="CC19" s="65" t="str">
        <f>IF(CB19="","",IF(COUNTIF(CB$18:CB19,CB19)=1,1,""))</f>
        <v/>
      </c>
      <c r="CD19" s="65" t="str">
        <f t="shared" ref="CD19:CD67" si="172">IF(AND(Q19&lt;&gt;"",Q19&lt;&gt;"ND",Q19&lt;&gt;"-",Q19&gt;Q$15),CB19,"")</f>
        <v/>
      </c>
      <c r="CE19" s="65" t="str">
        <f>IF(CD19="","",IF(COUNTIF(CD$18:CD19,CD19)=1,1,""))</f>
        <v/>
      </c>
      <c r="CF19" s="65" t="str">
        <f t="shared" ref="CF19:CF67" si="173">IF(AND(Q19&lt;&gt;"",Q19&lt;&gt;"-"),VALUE(IF($I19&lt;&gt;"",$I19,$G19)),"")</f>
        <v/>
      </c>
      <c r="CG19" s="65" t="str">
        <f t="shared" ref="CG19:CG67" si="174">IF(AND(Q19&lt;&gt;"",Q19&lt;&gt;"ND",Q19&lt;&gt;"-",Q19&gt;Q$15),VALUE(IF($I19&lt;&gt;"",$I19,$G19)),"")</f>
        <v/>
      </c>
      <c r="CH19" s="65" t="str">
        <f t="shared" ref="CH19:CH67" si="175">IF(AND(Q19&lt;&gt;"",Q19&lt;&gt;"ND",Q19&lt;&gt;"-",Q19&gt;Q$15),VALUE(Q19),"")</f>
        <v/>
      </c>
      <c r="CI19" s="65" t="str">
        <f t="shared" ref="CI19:CI67" si="176">IF(AND(R19&lt;&gt;"",R19&lt;&gt;"-"),$AX19,"")</f>
        <v/>
      </c>
      <c r="CJ19" s="65" t="str">
        <f>IF(CI19="","",IF(COUNTIF(CI$18:CI19,CI19)=1,1,""))</f>
        <v/>
      </c>
      <c r="CK19" s="65" t="str">
        <f t="shared" ref="CK19:CK67" si="177">IF(AND(R19&lt;&gt;"",R19&lt;&gt;"ND",R19&lt;&gt;"-",R19&gt;R$15),CI19,"")</f>
        <v/>
      </c>
      <c r="CL19" s="65" t="str">
        <f>IF(CK19="","",IF(COUNTIF(CK$18:CK19,CK19)=1,1,""))</f>
        <v/>
      </c>
      <c r="CM19" s="65" t="str">
        <f t="shared" ref="CM19:CM67" si="178">IF(AND(R19&lt;&gt;"",R19&lt;&gt;"-"),VALUE(IF($I19&lt;&gt;"",$I19,$G19)),"")</f>
        <v/>
      </c>
      <c r="CN19" s="65" t="str">
        <f t="shared" ref="CN19:CN67" si="179">IF(AND(R19&lt;&gt;"",R19&lt;&gt;"ND",R19&lt;&gt;"-",R19&gt;R$15),VALUE(IF($I19&lt;&gt;"",$I19,$G19)),"")</f>
        <v/>
      </c>
      <c r="CO19" s="65" t="str">
        <f t="shared" ref="CO19:CO67" si="180">IF(AND(R19&lt;&gt;"",R19&lt;&gt;"ND",R19&lt;&gt;"-",R19&gt;R$15),VALUE(R19),"")</f>
        <v/>
      </c>
      <c r="CP19" s="65" t="str">
        <f t="shared" ref="CP19:CP67" si="181">IF(AND(S19&lt;&gt;"",S19&lt;&gt;"-"),$AX19,"")</f>
        <v/>
      </c>
      <c r="CQ19" s="65" t="str">
        <f>IF(CP19="","",IF(COUNTIF(CP$18:CP19,CP19)=1,1,""))</f>
        <v/>
      </c>
      <c r="CR19" s="65" t="str">
        <f t="shared" ref="CR19:CR67" si="182">IF(AND(S19&lt;&gt;"",S19&lt;&gt;"ND",S19&lt;&gt;"-",S19&gt;S$15),CP19,"")</f>
        <v/>
      </c>
      <c r="CS19" s="65" t="str">
        <f>IF(CR19="","",IF(COUNTIF(CR$18:CR19,CR19)=1,1,""))</f>
        <v/>
      </c>
      <c r="CT19" s="65" t="str">
        <f t="shared" ref="CT19:CT67" si="183">IF(AND(S19&lt;&gt;"",S19&lt;&gt;"-"),VALUE(IF($I19&lt;&gt;"",$I19,$G19)),"")</f>
        <v/>
      </c>
      <c r="CU19" s="65" t="str">
        <f t="shared" ref="CU19:CU67" si="184">IF(AND(S19&lt;&gt;"",S19&lt;&gt;"ND",S19&lt;&gt;"-",S19&gt;S$15),VALUE(IF($I19&lt;&gt;"",$I19,$G19)),"")</f>
        <v/>
      </c>
      <c r="CV19" s="65" t="str">
        <f t="shared" ref="CV19:CV67" si="185">IF(AND(S19&lt;&gt;"",S19&lt;&gt;"ND",S19&lt;&gt;"-",S19&gt;S$15),VALUE(S19),"")</f>
        <v/>
      </c>
      <c r="CW19" s="65" t="str">
        <f t="shared" ref="CW19:CW67" si="186">IF(AND(T19&lt;&gt;"",T19&lt;&gt;"-"),$AX19,"")</f>
        <v/>
      </c>
      <c r="CX19" s="65" t="str">
        <f>IF(CW19="","",IF(COUNTIF(CW$18:CW19,CW19)=1,1,""))</f>
        <v/>
      </c>
      <c r="CY19" s="65" t="str">
        <f t="shared" ref="CY19:CY67" si="187">IF(AND(T19&lt;&gt;"",T19&lt;&gt;"ND",T19&lt;&gt;"-",T19&gt;T$15),CW19,"")</f>
        <v/>
      </c>
      <c r="CZ19" s="65" t="str">
        <f>IF(CY19="","",IF(COUNTIF(CY$18:CY19,CY19)=1,1,""))</f>
        <v/>
      </c>
      <c r="DA19" s="65" t="str">
        <f t="shared" ref="DA19:DA67" si="188">IF(AND(T19&lt;&gt;"",T19&lt;&gt;"-"),VALUE(IF($I19&lt;&gt;"",$I19,$G19)),"")</f>
        <v/>
      </c>
      <c r="DB19" s="65" t="str">
        <f t="shared" ref="DB19:DB67" si="189">IF(AND(T19&lt;&gt;"",T19&lt;&gt;"ND",T19&lt;&gt;"-",T19&gt;T$15),VALUE(IF($I19&lt;&gt;"",$I19,$G19)),"")</f>
        <v/>
      </c>
      <c r="DC19" s="65" t="str">
        <f t="shared" ref="DC19:DC67" si="190">IF(AND(T19&lt;&gt;"",T19&lt;&gt;"ND",T19&lt;&gt;"-",T19&gt;T$15),VALUE(T19),"")</f>
        <v/>
      </c>
      <c r="DD19" s="65" t="str">
        <f t="shared" ref="DD19:DD67" si="191">IF(AND(U19&lt;&gt;"",U19&lt;&gt;"-"),$AX19,"")</f>
        <v/>
      </c>
      <c r="DE19" s="65" t="str">
        <f>IF(DD19="","",IF(COUNTIF(DD$18:DD19,DD19)=1,1,""))</f>
        <v/>
      </c>
      <c r="DF19" s="65" t="str">
        <f t="shared" ref="DF19:DF67" si="192">IF(AND(U19&lt;&gt;"",U19&lt;&gt;"ND",U19&lt;&gt;"-",U19&gt;U$15),DD19,"")</f>
        <v/>
      </c>
      <c r="DG19" s="65" t="str">
        <f>IF(DF19="","",IF(COUNTIF(DF$18:DF19,DF19)=1,1,""))</f>
        <v/>
      </c>
      <c r="DH19" s="65" t="str">
        <f t="shared" ref="DH19:DH67" si="193">IF(AND(U19&lt;&gt;"",U19&lt;&gt;"-"),VALUE(IF($I19&lt;&gt;"",$I19,$G19)),"")</f>
        <v/>
      </c>
      <c r="DI19" s="65" t="str">
        <f t="shared" ref="DI19:DI67" si="194">IF(AND(U19&lt;&gt;"",U19&lt;&gt;"ND",U19&lt;&gt;"-",U19&gt;U$15),VALUE(IF($I19&lt;&gt;"",$I19,$G19)),"")</f>
        <v/>
      </c>
      <c r="DJ19" s="65" t="str">
        <f t="shared" ref="DJ19:DJ67" si="195">IF(AND(U19&lt;&gt;"",U19&lt;&gt;"ND",U19&lt;&gt;"-",U19&gt;U$15),VALUE(U19),"")</f>
        <v/>
      </c>
      <c r="DK19" s="65" t="str">
        <f t="shared" ref="DK19:DK67" si="196">IF(AND(V19&lt;&gt;"",V19&lt;&gt;"-"),$AX19,"")</f>
        <v/>
      </c>
      <c r="DL19" s="65" t="str">
        <f>IF(DK19="","",IF(COUNTIF(DK$18:DK19,DK19)=1,1,""))</f>
        <v/>
      </c>
      <c r="DM19" s="65" t="str">
        <f t="shared" ref="DM19:DM67" si="197">IF(AND(V19&lt;&gt;"",V19&lt;&gt;"ND",V19&lt;&gt;"-",V19&gt;V$15),DK19,"")</f>
        <v/>
      </c>
      <c r="DN19" s="65" t="str">
        <f>IF(DM19="","",IF(COUNTIF(DM$18:DM19,DM19)=1,1,""))</f>
        <v/>
      </c>
      <c r="DO19" s="65" t="str">
        <f t="shared" ref="DO19:DO67" si="198">IF(AND(V19&lt;&gt;"",V19&lt;&gt;"-"),VALUE(IF($I19&lt;&gt;"",$I19,$G19)),"")</f>
        <v/>
      </c>
      <c r="DP19" s="65" t="str">
        <f t="shared" ref="DP19:DP67" si="199">IF(AND(V19&lt;&gt;"",V19&lt;&gt;"ND",V19&lt;&gt;"-",V19&gt;V$15),VALUE(IF($I19&lt;&gt;"",$I19,$G19)),"")</f>
        <v/>
      </c>
      <c r="DQ19" s="65" t="str">
        <f t="shared" ref="DQ19:DQ67" si="200">IF(AND(V19&lt;&gt;"",V19&lt;&gt;"ND",V19&lt;&gt;"-",V19&gt;V$15),VALUE(V19),"")</f>
        <v/>
      </c>
      <c r="DR19" s="65" t="str">
        <f t="shared" ref="DR19:DR67" si="201">IF(AND(W19&lt;&gt;"",W19&lt;&gt;"-"),$AX19,"")</f>
        <v/>
      </c>
      <c r="DS19" s="65" t="str">
        <f>IF(DR19="","",IF(COUNTIF(DR$18:DR19,DR19)=1,1,""))</f>
        <v/>
      </c>
      <c r="DT19" s="65" t="str">
        <f t="shared" ref="DT19:DT67" si="202">IF(AND(W19&lt;&gt;"",W19&lt;&gt;"ND",W19&lt;&gt;"-",W19&gt;W$15),DR19,"")</f>
        <v/>
      </c>
      <c r="DU19" s="65" t="str">
        <f>IF(DT19="","",IF(COUNTIF(DT$18:DT19,DT19)=1,1,""))</f>
        <v/>
      </c>
      <c r="DV19" s="65" t="str">
        <f t="shared" ref="DV19:DV67" si="203">IF(AND(W19&lt;&gt;"",W19&lt;&gt;"-"),VALUE(IF($I19&lt;&gt;"",$I19,$G19)),"")</f>
        <v/>
      </c>
      <c r="DW19" s="65" t="str">
        <f t="shared" ref="DW19:DW67" si="204">IF(AND(W19&lt;&gt;"",W19&lt;&gt;"ND",W19&lt;&gt;"-",W19&gt;W$15),VALUE(IF($I19&lt;&gt;"",$I19,$G19)),"")</f>
        <v/>
      </c>
      <c r="DX19" s="65" t="str">
        <f t="shared" ref="DX19:DX67" si="205">IF(AND(W19&lt;&gt;"",W19&lt;&gt;"ND",W19&lt;&gt;"-",W19&gt;W$15),VALUE(W19),"")</f>
        <v/>
      </c>
      <c r="DY19" s="65" t="str">
        <f t="shared" ref="DY19:DY67" si="206">IF(AND(X19&lt;&gt;"",X19&lt;&gt;"-"),$AX19,"")</f>
        <v/>
      </c>
      <c r="DZ19" s="65" t="str">
        <f>IF(DY19="","",IF(COUNTIF(DY$18:DY19,DY19)=1,1,""))</f>
        <v/>
      </c>
      <c r="EA19" s="65" t="str">
        <f t="shared" ref="EA19:EA67" si="207">IF(AND(X19&lt;&gt;"",X19&lt;&gt;"ND",X19&lt;&gt;"-",X19&gt;X$15),DY19,"")</f>
        <v/>
      </c>
      <c r="EB19" s="65" t="str">
        <f>IF(EA19="","",IF(COUNTIF(EA$18:EA19,EA19)=1,1,""))</f>
        <v/>
      </c>
      <c r="EC19" s="65" t="str">
        <f t="shared" ref="EC19:EC67" si="208">IF(AND(X19&lt;&gt;"",X19&lt;&gt;"-"),VALUE(IF($I19&lt;&gt;"",$I19,$G19)),"")</f>
        <v/>
      </c>
      <c r="ED19" s="65" t="str">
        <f t="shared" ref="ED19:ED67" si="209">IF(AND(X19&lt;&gt;"",X19&lt;&gt;"ND",X19&lt;&gt;"-",X19&gt;X$15),VALUE(IF($I19&lt;&gt;"",$I19,$G19)),"")</f>
        <v/>
      </c>
      <c r="EE19" s="65" t="str">
        <f t="shared" ref="EE19:EE67" si="210">IF(AND(X19&lt;&gt;"",X19&lt;&gt;"ND",X19&lt;&gt;"-",X19&gt;X$15),VALUE(X19),"")</f>
        <v/>
      </c>
      <c r="EF19" s="65" t="str">
        <f t="shared" ref="EF19:EF67" si="211">IF(AND(Y19&lt;&gt;"",Y19&lt;&gt;"-"),$AX19,"")</f>
        <v/>
      </c>
      <c r="EG19" s="65" t="str">
        <f>IF(EF19="","",IF(COUNTIF(EF$18:EF19,EF19)=1,1,""))</f>
        <v/>
      </c>
      <c r="EH19" s="65" t="str">
        <f t="shared" ref="EH19:EH67" si="212">IF(AND(Y19&lt;&gt;"",Y19&lt;&gt;"ND",Y19&lt;&gt;"-",Y19&gt;Y$15,OR($F19="",$F19="表層(平面絞込)(2種,3種)",$F19="帯水層底面")),EF19,"")</f>
        <v/>
      </c>
      <c r="EI19" s="65" t="str">
        <f>IF(EH19="","",IF(COUNTIF(EH$18:EH19,EH19)=1,1,""))</f>
        <v/>
      </c>
      <c r="EJ19" s="65" t="str">
        <f t="shared" ref="EJ19:EJ67" si="213">IF(AND(Y19&lt;&gt;"",Y19&lt;&gt;"-"),VALUE(IF($I19&lt;&gt;"",$I19,$G19)),"")</f>
        <v/>
      </c>
      <c r="EK19" s="65" t="str">
        <f t="shared" ref="EK19:EK67" si="214">IF(AND(Y19&lt;&gt;"",Y19&lt;&gt;"ND",Y19&lt;&gt;"-",Y19&gt;Y$15,OR($F19="",$F19="表層(平面絞込)(2種,3種)",$F19="帯水層底面")),VALUE(IF($I19&lt;&gt;"",$I19,$G19)),"")</f>
        <v/>
      </c>
      <c r="EL19" s="65" t="str">
        <f t="shared" ref="EL19:EL67" si="215">IF(AND(Y19&lt;&gt;"",Y19&lt;&gt;"ND",Y19&lt;&gt;"-",Y19&gt;Y$15,$F19&lt;&gt;"",$F19&lt;&gt;"表層(平面絞込)(2種,3種)",$F19&lt;&gt;"帯水層底面"),VALUE(IF($I19&lt;&gt;"",$I19,$G19)),"")</f>
        <v/>
      </c>
      <c r="EM19" s="65" t="str">
        <f t="shared" ref="EM19:EM67" si="216">IF(AND(Y19&lt;&gt;"",Y19&lt;&gt;"ND",Y19&lt;&gt;"-",Y19&gt;Y$15,OR($F19="",$F19="表層(平面絞込)(2種,3種)",$F19="帯水層底面")),VALUE(Y19),"")</f>
        <v/>
      </c>
      <c r="EN19" s="65" t="str">
        <f t="shared" ref="EN19:EN67" si="217">IF(AND(Y19&lt;&gt;"",Y19&lt;&gt;"ND",Y19&lt;&gt;"-",$F19&lt;&gt;"",$F19&lt;&gt;"表層(平面絞込)(2種,3種)",$F19&lt;&gt;"帯水層底面"),VALUE(Y19),"")</f>
        <v/>
      </c>
      <c r="EO19" s="65" t="str">
        <f t="shared" ref="EO19:EO67" si="218">IF(AND(Z19&lt;&gt;"",Z19&lt;&gt;"-"),$AX19,"")</f>
        <v/>
      </c>
      <c r="EP19" s="65" t="str">
        <f>IF(EO19="","",IF(COUNTIF(EO$18:EO19,EO19)=1,1,""))</f>
        <v/>
      </c>
      <c r="EQ19" s="65" t="str">
        <f t="shared" ref="EQ19:EQ67" si="219">IF(AND(Z19&lt;&gt;"",Z19&lt;&gt;"ND",Z19&lt;&gt;"-",Z19&gt;Z$15,OR($F19="",$F19="表層(平面絞込)(2種,3種)",$F19="帯水層底面")),EO19,"")</f>
        <v/>
      </c>
      <c r="ER19" s="65" t="str">
        <f>IF(EQ19="","",IF(COUNTIF(EQ$18:EQ19,EQ19)=1,1,""))</f>
        <v/>
      </c>
      <c r="ES19" s="65" t="str">
        <f t="shared" ref="ES19:ES67" si="220">IF(AND(Z19&lt;&gt;"",Z19&lt;&gt;"-"),VALUE(IF($I19&lt;&gt;"",$I19,$G19)),"")</f>
        <v/>
      </c>
      <c r="ET19" s="65" t="str">
        <f t="shared" ref="ET19:ET67" si="221">IF(AND(Z19&lt;&gt;"",Z19&lt;&gt;"ND",Z19&lt;&gt;"-",Z19&gt;Z$15,OR($F19="",$F19="表層(平面絞込)(2種,3種)",$F19="帯水層底面")),VALUE(IF($I19&lt;&gt;"",$I19,$G19)),"")</f>
        <v/>
      </c>
      <c r="EU19" s="65" t="str">
        <f t="shared" ref="EU19:EU67" si="222">IF(AND(Z19&lt;&gt;"",Z19&lt;&gt;"ND",Z19&lt;&gt;"-",Z19&gt;Z$15,$F19&lt;&gt;"",$F19&lt;&gt;"表層(平面絞込)(2種,3種)",$F19&lt;&gt;"帯水層底面"),VALUE(IF($I19&lt;&gt;"",$I19,$G19)),"")</f>
        <v/>
      </c>
      <c r="EV19" s="65" t="str">
        <f t="shared" ref="EV19:EV67" si="223">IF(AND(Z19&lt;&gt;"",Z19&lt;&gt;"ND",Z19&lt;&gt;"-",Z19&gt;Z$15,OR($F19="",$F19="表層(平面絞込)(2種,3種)",$F19="帯水層底面")),VALUE(Z19),"")</f>
        <v/>
      </c>
      <c r="EW19" s="65" t="str">
        <f t="shared" ref="EW19:EW67" si="224">IF(AND(Z19&lt;&gt;"",Z19&lt;&gt;"ND",Z19&lt;&gt;"-",$F19&lt;&gt;"",$F19&lt;&gt;"表層(平面絞込)(2種,3種)",$F19&lt;&gt;"帯水層底面"),VALUE(Z19),"")</f>
        <v/>
      </c>
      <c r="EX19" s="65" t="str">
        <f t="shared" ref="EX19:EX67" si="225">IF(AND(AA19&lt;&gt;"",AA19&lt;&gt;"-"),$AX19,"")</f>
        <v/>
      </c>
      <c r="EY19" s="65" t="str">
        <f>IF(EX19="","",IF(COUNTIF(EX$18:EX19,EX19)=1,1,""))</f>
        <v/>
      </c>
      <c r="EZ19" s="65" t="str">
        <f t="shared" ref="EZ19:EZ67" si="226">IF(AND(AA19&lt;&gt;"",AA19&lt;&gt;"ND",AA19&lt;&gt;"-",AA19&gt;AA$15,OR($F19="",$F19="表層(平面絞込)(2種,3種)",$F19="帯水層底面")),EX19,"")</f>
        <v/>
      </c>
      <c r="FA19" s="65" t="str">
        <f>IF(EZ19="","",IF(COUNTIF(EZ$18:EZ19,EZ19)=1,1,""))</f>
        <v/>
      </c>
      <c r="FB19" s="65" t="str">
        <f t="shared" ref="FB19:FB67" si="227">IF(AND(AA19&lt;&gt;"",AA19&lt;&gt;"-"),VALUE(IF($I19&lt;&gt;"",$I19,$G19)),"")</f>
        <v/>
      </c>
      <c r="FC19" s="65" t="str">
        <f t="shared" ref="FC19:FC67" si="228">IF(AND(AA19&lt;&gt;"",AA19&lt;&gt;"ND",AA19&lt;&gt;"-",AA19&gt;AA$15,OR($F19="",$F19="表層(平面絞込)(2種,3種)",$F19="帯水層底面")),VALUE(IF($I19&lt;&gt;"",$I19,$G19)),"")</f>
        <v/>
      </c>
      <c r="FD19" s="65" t="str">
        <f t="shared" ref="FD19:FD67" si="229">IF(AND(AA19&lt;&gt;"",AA19&lt;&gt;"ND",AA19&lt;&gt;"-",AA19&gt;AA$15,$F19&lt;&gt;"",$F19&lt;&gt;"表層(平面絞込)(2種,3種)",$F19&lt;&gt;"帯水層底面"),VALUE(IF($I19&lt;&gt;"",$I19,$G19)),"")</f>
        <v/>
      </c>
      <c r="FE19" s="65" t="str">
        <f t="shared" ref="FE19:FE67" si="230">IF(AND(AA19&lt;&gt;"",AA19&lt;&gt;"ND",AA19&lt;&gt;"-",AA19&gt;AA$15,OR($F19="",$F19="表層(平面絞込)(2種,3種)",$F19="帯水層底面")),VALUE(AA19),"")</f>
        <v/>
      </c>
      <c r="FF19" s="65" t="str">
        <f t="shared" ref="FF19:FF67" si="231">IF(AND(AA19&lt;&gt;"",AA19&lt;&gt;"ND",AA19&lt;&gt;"-",$F19&lt;&gt;"",$F19&lt;&gt;"表層(平面絞込)(2種,3種)",$F19&lt;&gt;"帯水層底面"),VALUE(AA19),"")</f>
        <v/>
      </c>
      <c r="FG19" s="65" t="str">
        <f t="shared" ref="FG19:FG67" si="232">IF(AND(AB19&lt;&gt;"",AB19&lt;&gt;"-"),$AX19,"")</f>
        <v/>
      </c>
      <c r="FH19" s="65" t="str">
        <f>IF(FG19="","",IF(COUNTIF(FG$18:FG19,FG19)=1,1,""))</f>
        <v/>
      </c>
      <c r="FI19" s="65" t="str">
        <f t="shared" ref="FI19:FI67" si="233">IF(AND(AB19&lt;&gt;"",AB19&lt;&gt;"ND",AB19&lt;&gt;"-",AB19&gt;AB$15,OR($F19="",$F19="表層(平面絞込)(2種,3種)",$F19="帯水層底面")),FG19,"")</f>
        <v/>
      </c>
      <c r="FJ19" s="65" t="str">
        <f>IF(FI19="","",IF(COUNTIF(FI$18:FI19,FI19)=1,1,""))</f>
        <v/>
      </c>
      <c r="FK19" s="65" t="str">
        <f t="shared" ref="FK19:FK67" si="234">IF(AND(AB19&lt;&gt;"",AB19&lt;&gt;"-"),VALUE(IF($I19&lt;&gt;"",$I19,$G19)),"")</f>
        <v/>
      </c>
      <c r="FL19" s="65" t="str">
        <f t="shared" ref="FL19:FL67" si="235">IF(AND(AB19&lt;&gt;"",AB19&lt;&gt;"ND",AB19&lt;&gt;"-",AB19&gt;AB$15,OR($F19="",$F19="表層(平面絞込)(2種,3種)",$F19="帯水層底面")),VALUE(IF($I19&lt;&gt;"",$I19,$G19)),"")</f>
        <v/>
      </c>
      <c r="FM19" s="65" t="str">
        <f t="shared" ref="FM19:FM67" si="236">IF(AND(AB19&lt;&gt;"",AB19&lt;&gt;"ND",AB19&lt;&gt;"-",AB19&gt;AB$15,$F19&lt;&gt;"",$F19&lt;&gt;"表層(平面絞込)(2種,3種)",$F19&lt;&gt;"帯水層底面"),VALUE(IF($I19&lt;&gt;"",$I19,$G19)),"")</f>
        <v/>
      </c>
      <c r="FN19" s="65" t="str">
        <f t="shared" ref="FN19:FN67" si="237">IF(AND(AB19&lt;&gt;"",AB19&lt;&gt;"ND",AB19&lt;&gt;"-",AB19&gt;AB$15,OR($F19="",$F19="表層(平面絞込)(2種,3種)",$F19="帯水層底面")),VALUE(AB19),"")</f>
        <v/>
      </c>
      <c r="FO19" s="65" t="str">
        <f t="shared" ref="FO19:FO67" si="238">IF(AND(AB19&lt;&gt;"",AB19&lt;&gt;"ND",AB19&lt;&gt;"-",$F19&lt;&gt;"",$F19&lt;&gt;"表層(平面絞込)(2種,3種)",$F19&lt;&gt;"帯水層底面"),VALUE(AB19),"")</f>
        <v/>
      </c>
      <c r="FP19" s="65" t="str">
        <f t="shared" ref="FP19:FP67" si="239">IF(AND(AC19&lt;&gt;"",AC19&lt;&gt;"-"),$AX19,"")</f>
        <v/>
      </c>
      <c r="FQ19" s="65" t="str">
        <f>IF(FP19="","",IF(COUNTIF(FP$18:FP19,FP19)=1,1,""))</f>
        <v/>
      </c>
      <c r="FR19" s="65" t="str">
        <f t="shared" ref="FR19:FR67" si="240">IF(AND(AC19&lt;&gt;"",AC19&lt;&gt;"ND",AC19&lt;&gt;"-",AC19&gt;AC$15,OR($F19="",$F19="表層(平面絞込)(2種,3種)",$F19="帯水層底面")),FP19,"")</f>
        <v/>
      </c>
      <c r="FS19" s="65" t="str">
        <f>IF(FR19="","",IF(COUNTIF(FR$18:FR19,FR19)=1,1,""))</f>
        <v/>
      </c>
      <c r="FT19" s="65" t="str">
        <f t="shared" ref="FT19:FT67" si="241">IF(AND(AC19&lt;&gt;"",AC19&lt;&gt;"-"),VALUE(IF($I19&lt;&gt;"",$I19,$G19)),"")</f>
        <v/>
      </c>
      <c r="FU19" s="65" t="str">
        <f t="shared" ref="FU19:FU67" si="242">IF(AND(AC19&lt;&gt;"",AC19&lt;&gt;"ND",AC19&lt;&gt;"-",AC19&gt;AC$15,OR($F19="",$F19="表層(平面絞込)(2種,3種)",$F19="帯水層底面")),VALUE(IF($I19&lt;&gt;"",$I19,$G19)),"")</f>
        <v/>
      </c>
      <c r="FV19" s="65" t="str">
        <f t="shared" ref="FV19:FV67" si="243">IF(AND(AC19&lt;&gt;"",AC19&lt;&gt;"ND",AC19&lt;&gt;"-",AC19&gt;AC$15,$F19&lt;&gt;"",$F19&lt;&gt;"表層(平面絞込)(2種,3種)",$F19&lt;&gt;"帯水層底面"),VALUE(IF($I19&lt;&gt;"",$I19,$G19)),"")</f>
        <v/>
      </c>
      <c r="FW19" s="65" t="str">
        <f t="shared" ref="FW19:FW67" si="244">IF(AND(AC19&lt;&gt;"",AC19&lt;&gt;"ND",AC19&lt;&gt;"-",AC19&gt;AC$15,OR($F19="",$F19="表層(平面絞込)(2種,3種)",$F19="帯水層底面")),VALUE(AC19),"")</f>
        <v/>
      </c>
      <c r="FX19" s="65" t="str">
        <f t="shared" ref="FX19:FX67" si="245">IF(AND(AC19&lt;&gt;"",AC19&lt;&gt;"ND",AC19&lt;&gt;"-",$F19&lt;&gt;"",$F19&lt;&gt;"表層(平面絞込)(2種,3種)",$F19&lt;&gt;"帯水層底面"),VALUE(AC19),"")</f>
        <v/>
      </c>
      <c r="FY19" s="65" t="str">
        <f t="shared" ref="FY19:FY67" si="246">IF(AND(AD19&lt;&gt;"",AD19&lt;&gt;"-"),$AX19,"")</f>
        <v/>
      </c>
      <c r="FZ19" s="65" t="str">
        <f>IF(FY19="","",IF(COUNTIF(FY$18:FY19,FY19)=1,1,""))</f>
        <v/>
      </c>
      <c r="GA19" s="65" t="str">
        <f t="shared" ref="GA19:GA67" si="247">IF(AND(AD19&lt;&gt;"",AD19&lt;&gt;"ND",AD19&lt;&gt;"-",AD19&gt;AD$15,OR($F19="",$F19="表層(平面絞込)(2種,3種)",$F19="帯水層底面")),FY19,"")</f>
        <v/>
      </c>
      <c r="GB19" s="65" t="str">
        <f>IF(GA19="","",IF(COUNTIF(GA$18:GA19,GA19)=1,1,""))</f>
        <v/>
      </c>
      <c r="GC19" s="65" t="str">
        <f t="shared" ref="GC19:GC67" si="248">IF(AND(AD19&lt;&gt;"",AD19&lt;&gt;"-"),VALUE(IF($I19&lt;&gt;"",$I19,$G19)),"")</f>
        <v/>
      </c>
      <c r="GD19" s="65" t="str">
        <f t="shared" ref="GD19:GD67" si="249">IF(AND(AD19&lt;&gt;"",AD19&lt;&gt;"ND",AD19&lt;&gt;"-",AD19&gt;AD$15,OR($F19="",$F19="表層(平面絞込)(2種,3種)",$F19="帯水層底面")),VALUE(IF($I19&lt;&gt;"",$I19,$G19)),"")</f>
        <v/>
      </c>
      <c r="GE19" s="65" t="str">
        <f t="shared" ref="GE19:GE67" si="250">IF(AND(AD19&lt;&gt;"",AD19&lt;&gt;"ND",AD19&lt;&gt;"-",AD19&gt;AD$15,$F19&lt;&gt;"",$F19&lt;&gt;"表層(平面絞込)(2種,3種)",$F19&lt;&gt;"帯水層底面"),VALUE(IF($I19&lt;&gt;"",$I19,$G19)),"")</f>
        <v/>
      </c>
      <c r="GF19" s="65" t="str">
        <f t="shared" ref="GF19:GF67" si="251">IF(AND(AD19&lt;&gt;"",AD19&lt;&gt;"ND",AD19&lt;&gt;"-",AD19&gt;AD$15,OR($F19="",$F19="表層(平面絞込)(2種,3種)",$F19="帯水層底面")),VALUE(AD19),"")</f>
        <v/>
      </c>
      <c r="GG19" s="65" t="str">
        <f t="shared" ref="GG19:GG67" si="252">IF(AND(AD19&lt;&gt;"",AD19&lt;&gt;"ND",AD19&lt;&gt;"-",$F19&lt;&gt;"",$F19&lt;&gt;"表層(平面絞込)(2種,3種)",$F19&lt;&gt;"帯水層底面"),VALUE(AD19),"")</f>
        <v/>
      </c>
      <c r="GH19" s="65" t="str">
        <f t="shared" ref="GH19:GH67" si="253">IF(AND(AE19&lt;&gt;"",AE19&lt;&gt;"-"),$AX19,"")</f>
        <v/>
      </c>
      <c r="GI19" s="65" t="str">
        <f>IF(GH19="","",IF(COUNTIF(GH$18:GH19,GH19)=1,1,""))</f>
        <v/>
      </c>
      <c r="GJ19" s="65" t="str">
        <f t="shared" ref="GJ19:GJ67" si="254">IF(AND(AE19&lt;&gt;"",AE19&lt;&gt;"ND",AE19&lt;&gt;"-",AE19&gt;AE$15,OR($F19="",$F19="表層(平面絞込)(2種,3種)",$F19="帯水層底面")),GH19,"")</f>
        <v/>
      </c>
      <c r="GK19" s="65" t="str">
        <f>IF(GJ19="","",IF(COUNTIF(GJ$18:GJ19,GJ19)=1,1,""))</f>
        <v/>
      </c>
      <c r="GL19" s="65" t="str">
        <f t="shared" ref="GL19:GL67" si="255">IF(AND(AE19&lt;&gt;"",AE19&lt;&gt;"-"),VALUE(IF($I19&lt;&gt;"",$I19,$G19)),"")</f>
        <v/>
      </c>
      <c r="GM19" s="65" t="str">
        <f t="shared" ref="GM19:GM67" si="256">IF(AND(AE19&lt;&gt;"",AE19&lt;&gt;"ND",AE19&lt;&gt;"-",AE19&gt;AE$15,OR($F19="",$F19="表層(平面絞込)(2種,3種)",$F19="帯水層底面")),VALUE(IF($I19&lt;&gt;"",$I19,$G19)),"")</f>
        <v/>
      </c>
      <c r="GN19" s="65" t="str">
        <f t="shared" ref="GN19:GN67" si="257">IF(AND(AE19&lt;&gt;"",AE19&lt;&gt;"ND",AE19&lt;&gt;"-",AE19&gt;AE$15,$F19&lt;&gt;"",$F19&lt;&gt;"表層(平面絞込)(2種,3種)",$F19&lt;&gt;"帯水層底面"),VALUE(IF($I19&lt;&gt;"",$I19,$G19)),"")</f>
        <v/>
      </c>
      <c r="GO19" s="65" t="str">
        <f t="shared" ref="GO19:GO67" si="258">IF(AND(AE19&lt;&gt;"",AE19&lt;&gt;"ND",AE19&lt;&gt;"-",AE19&gt;AE$15,OR($F19="",$F19="表層(平面絞込)(2種,3種)",$F19="帯水層底面")),VALUE(AE19),"")</f>
        <v/>
      </c>
      <c r="GP19" s="65" t="str">
        <f t="shared" ref="GP19:GP67" si="259">IF(AND(AE19&lt;&gt;"",AE19&lt;&gt;"ND",AE19&lt;&gt;"-",$F19&lt;&gt;"",$F19&lt;&gt;"表層(平面絞込)(2種,3種)",$F19&lt;&gt;"帯水層底面"),VALUE(AE19),"")</f>
        <v/>
      </c>
      <c r="GQ19" s="65" t="str">
        <f t="shared" ref="GQ19:GQ67" si="260">IF(AND(AF19&lt;&gt;"",AF19&lt;&gt;"-"),$AX19,"")</f>
        <v/>
      </c>
      <c r="GR19" s="65" t="str">
        <f>IF(GQ19="","",IF(COUNTIF(GQ$18:GQ19,GQ19)=1,1,""))</f>
        <v/>
      </c>
      <c r="GS19" s="65" t="str">
        <f t="shared" ref="GS19:GS67" si="261">IF(AND(AF19&lt;&gt;"",AF19&lt;&gt;"ND",AF19&lt;&gt;"-",AF19&gt;AF$15,OR($F19="",$F19="表層(平面絞込)(2種,3種)",$F19="帯水層底面")),GQ19,"")</f>
        <v/>
      </c>
      <c r="GT19" s="65" t="str">
        <f>IF(GS19="","",IF(COUNTIF(GS$18:GS19,GS19)=1,1,""))</f>
        <v/>
      </c>
      <c r="GU19" s="65" t="str">
        <f t="shared" ref="GU19:GU67" si="262">IF(AND(AF19&lt;&gt;"",AF19&lt;&gt;"-"),VALUE(IF($I19&lt;&gt;"",$I19,$G19)),"")</f>
        <v/>
      </c>
      <c r="GV19" s="65" t="str">
        <f t="shared" ref="GV19:GV67" si="263">IF(AND(AF19&lt;&gt;"",AF19&lt;&gt;"ND",AF19&lt;&gt;"-",AF19&gt;AF$15,OR($F19="",$F19="表層(平面絞込)(2種,3種)",$F19="帯水層底面")),VALUE(IF($I19&lt;&gt;"",$I19,$G19)),"")</f>
        <v/>
      </c>
      <c r="GW19" s="65" t="str">
        <f t="shared" ref="GW19:GW67" si="264">IF(AND(AF19&lt;&gt;"",AF19&lt;&gt;"ND",AF19&lt;&gt;"-",AF19&gt;AF$15,$F19&lt;&gt;"",$F19&lt;&gt;"表層(平面絞込)(2種,3種)",$F19&lt;&gt;"帯水層底面"),VALUE(IF($I19&lt;&gt;"",$I19,$G19)),"")</f>
        <v/>
      </c>
      <c r="GX19" s="65" t="str">
        <f t="shared" ref="GX19:GX67" si="265">IF(AND(AF19&lt;&gt;"",AF19&lt;&gt;"ND",AF19&lt;&gt;"-",AF19&gt;AF$15,OR($F19="",$F19="表層(平面絞込)(2種,3種)",$F19="帯水層底面")),VALUE(AF19),"")</f>
        <v/>
      </c>
      <c r="GY19" s="65" t="str">
        <f t="shared" ref="GY19:GY67" si="266">IF(AND(AF19&lt;&gt;"",AF19&lt;&gt;"ND",AF19&lt;&gt;"-",$F19&lt;&gt;"",$F19&lt;&gt;"表層(平面絞込)(2種,3種)",$F19&lt;&gt;"帯水層底面"),VALUE(AF19),"")</f>
        <v/>
      </c>
      <c r="GZ19" s="65" t="str">
        <f t="shared" ref="GZ19:GZ67" si="267">IF(AND(AG19&lt;&gt;"",AG19&lt;&gt;"-"),$AX19,"")</f>
        <v/>
      </c>
      <c r="HA19" s="65" t="str">
        <f>IF(GZ19="","",IF(COUNTIF(GZ$18:GZ19,GZ19)=1,1,""))</f>
        <v/>
      </c>
      <c r="HB19" s="65" t="str">
        <f t="shared" ref="HB19:HB67" si="268">IF(AND(AG19&lt;&gt;"",AG19&lt;&gt;"ND",AG19&lt;&gt;"-",AG19&gt;AG$15,OR($F19="",$F19="表層(平面絞込)(2種,3種)",$F19="帯水層底面")),GZ19,"")</f>
        <v/>
      </c>
      <c r="HC19" s="65" t="str">
        <f>IF(HB19="","",IF(COUNTIF(HB$18:HB19,HB19)=1,1,""))</f>
        <v/>
      </c>
      <c r="HD19" s="65" t="str">
        <f t="shared" ref="HD19:HD67" si="269">IF(AND(AG19&lt;&gt;"",AG19&lt;&gt;"-"),VALUE(IF($I19&lt;&gt;"",$I19,$G19)),"")</f>
        <v/>
      </c>
      <c r="HE19" s="65" t="str">
        <f t="shared" ref="HE19:HE67" si="270">IF(AND(AG19&lt;&gt;"",AG19&lt;&gt;"ND",AG19&lt;&gt;"-",AG19&gt;AG$15,OR($F19="",$F19="表層(平面絞込)(2種,3種)",$F19="帯水層底面")),VALUE(IF($I19&lt;&gt;"",$I19,$G19)),"")</f>
        <v/>
      </c>
      <c r="HF19" s="65" t="str">
        <f t="shared" ref="HF19:HF67" si="271">IF(AND(AG19&lt;&gt;"",AG19&lt;&gt;"ND",AG19&lt;&gt;"-",AG19&gt;AG$15,$F19&lt;&gt;"",$F19&lt;&gt;"表層(平面絞込)(2種,3種)",$F19&lt;&gt;"帯水層底面"),VALUE(IF($I19&lt;&gt;"",$I19,$G19)),"")</f>
        <v/>
      </c>
      <c r="HG19" s="65" t="str">
        <f t="shared" ref="HG19:HG67" si="272">IF(AND(AG19&lt;&gt;"",AG19&lt;&gt;"ND",AG19&lt;&gt;"-",AG19&gt;AG$15,OR($F19="",$F19="表層(平面絞込)(2種,3種)",$F19="帯水層底面")),VALUE(AG19),"")</f>
        <v/>
      </c>
      <c r="HH19" s="65" t="str">
        <f t="shared" ref="HH19:HH67" si="273">IF(AND(AG19&lt;&gt;"",AG19&lt;&gt;"ND",AG19&lt;&gt;"-",$F19&lt;&gt;"",$F19&lt;&gt;"表層(平面絞込)(2種,3種)",$F19&lt;&gt;"帯水層底面"),VALUE(AG19),"")</f>
        <v/>
      </c>
      <c r="HI19" s="65" t="str">
        <f t="shared" ref="HI19:HI67" si="274">IF(AND(AH19&lt;&gt;"",AH19&lt;&gt;"-"),$AX19,"")</f>
        <v/>
      </c>
      <c r="HJ19" s="65" t="str">
        <f>IF(HI19="","",IF(COUNTIF(HI$18:HI19,HI19)=1,1,""))</f>
        <v/>
      </c>
      <c r="HK19" s="65" t="str">
        <f t="shared" ref="HK19:HK67" si="275">IF(AND(AH19&lt;&gt;"",AH19&lt;&gt;"ND",AH19&lt;&gt;"-",AH19&gt;AH$15,OR($F19="",$F19="表層(平面絞込)(2種,3種)",$F19="帯水層底面")),HI19,"")</f>
        <v/>
      </c>
      <c r="HL19" s="65" t="str">
        <f>IF(HK19="","",IF(COUNTIF(HK$18:HK19,HK19)=1,1,""))</f>
        <v/>
      </c>
      <c r="HM19" s="65" t="str">
        <f t="shared" ref="HM19:HM67" si="276">IF(AND(AH19&lt;&gt;"",AH19&lt;&gt;"-"),VALUE(IF($I19&lt;&gt;"",$I19,$G19)),"")</f>
        <v/>
      </c>
      <c r="HN19" s="65" t="str">
        <f t="shared" ref="HN19:HN67" si="277">IF(AND(AH19&lt;&gt;"",AH19&lt;&gt;"ND",AH19&lt;&gt;"-",AH19&gt;AH$15,OR($F19="",$F19="表層(平面絞込)(2種,3種)",$F19="帯水層底面")),VALUE(IF($I19&lt;&gt;"",$I19,$G19)),"")</f>
        <v/>
      </c>
      <c r="HO19" s="65" t="str">
        <f t="shared" ref="HO19:HO67" si="278">IF(AND(AH19&lt;&gt;"",AH19&lt;&gt;"ND",AH19&lt;&gt;"-",AH19&gt;AH$15,$F19&lt;&gt;"",$F19&lt;&gt;"表層(平面絞込)(2種,3種)",$F19&lt;&gt;"帯水層底面"),VALUE(IF($I19&lt;&gt;"",$I19,$G19)),"")</f>
        <v/>
      </c>
      <c r="HP19" s="65" t="str">
        <f t="shared" ref="HP19:HP67" si="279">IF(AND(AH19&lt;&gt;"",AH19&lt;&gt;"ND",AH19&lt;&gt;"-",AH19&gt;AH$15,OR($F19="",$F19="表層(平面絞込)(2種,3種)",$F19="帯水層底面")),VALUE(AH19),"")</f>
        <v/>
      </c>
      <c r="HQ19" s="65" t="str">
        <f t="shared" ref="HQ19:HQ67" si="280">IF(AND(AH19&lt;&gt;"",AH19&lt;&gt;"ND",AH19&lt;&gt;"-",$F19&lt;&gt;"",$F19&lt;&gt;"表層(平面絞込)(2種,3種)",$F19&lt;&gt;"帯水層底面"),VALUE(AH19),"")</f>
        <v/>
      </c>
      <c r="HR19" s="65" t="str">
        <f t="shared" ref="HR19:HR67" si="281">IF(AND(AI19&lt;&gt;"",AI19&lt;&gt;"-"),$AX19,"")</f>
        <v/>
      </c>
      <c r="HS19" s="65" t="str">
        <f>IF(HR19="","",IF(COUNTIF(HR$18:HR19,HR19)=1,1,""))</f>
        <v/>
      </c>
      <c r="HT19" s="65" t="str">
        <f t="shared" ref="HT19:HT67" si="282">IF(AND(AI19&lt;&gt;"",AI19&lt;&gt;"ND",AI19&lt;&gt;"-",AI19&gt;AI$15,OR($F19="",$F19="表層(平面絞込)(2種,3種)",$F19="帯水層底面")),HR19,"")</f>
        <v/>
      </c>
      <c r="HU19" s="65" t="str">
        <f>IF(HT19="","",IF(COUNTIF(HT$18:HT19,HT19)=1,1,""))</f>
        <v/>
      </c>
      <c r="HV19" s="65" t="str">
        <f t="shared" ref="HV19:HV67" si="283">IF(AND(AI19&lt;&gt;"",AI19&lt;&gt;"-"),VALUE(IF($I19&lt;&gt;"",$I19,$G19)),"")</f>
        <v/>
      </c>
      <c r="HW19" s="65" t="str">
        <f t="shared" ref="HW19:HW67" si="284">IF(AND(AI19&lt;&gt;"",AI19&lt;&gt;"ND",AI19&lt;&gt;"-",AI19&gt;AI$15,OR($F19="",$F19="表層(平面絞込)(2種,3種)",$F19="帯水層底面")),VALUE(IF($I19&lt;&gt;"",$I19,$G19)),"")</f>
        <v/>
      </c>
      <c r="HX19" s="65" t="str">
        <f t="shared" ref="HX19:HX67" si="285">IF(AND(AI19&lt;&gt;"",AI19&lt;&gt;"ND",AI19&lt;&gt;"-",AI19&gt;AI$15,$F19&lt;&gt;"",$F19&lt;&gt;"表層(平面絞込)(2種,3種)",$F19&lt;&gt;"帯水層底面"),VALUE(IF($I19&lt;&gt;"",$I19,$G19)),"")</f>
        <v/>
      </c>
      <c r="HY19" s="65" t="str">
        <f t="shared" ref="HY19:HY67" si="286">IF(AND(AI19&lt;&gt;"",AI19&lt;&gt;"ND",AI19&lt;&gt;"-",AI19&gt;AI$15,OR($F19="",$F19="表層(平面絞込)(2種,3種)",$F19="帯水層底面")),VALUE(AI19),"")</f>
        <v/>
      </c>
      <c r="HZ19" s="65" t="str">
        <f t="shared" ref="HZ19:HZ67" si="287">IF(AND(AI19&lt;&gt;"",AI19&lt;&gt;"ND",AI19&lt;&gt;"-",$F19&lt;&gt;"",$F19&lt;&gt;"表層(平面絞込)(2種,3種)",$F19&lt;&gt;"帯水層底面"),VALUE(AI19),"")</f>
        <v/>
      </c>
      <c r="IA19" s="65" t="str">
        <f t="shared" ref="IA19:IA67" si="288">IF(AND(AJ19&lt;&gt;"",AJ19&lt;&gt;"-"),$AX19,"")</f>
        <v/>
      </c>
      <c r="IB19" s="65" t="str">
        <f>IF(IA19="","",IF(COUNTIF(IA$18:IA19,IA19)=1,1,""))</f>
        <v/>
      </c>
      <c r="IC19" s="65" t="str">
        <f t="shared" ref="IC19:IC67" si="289">IF(AND(AJ19&lt;&gt;"",AJ19&lt;&gt;"ND",AJ19&lt;&gt;"-",AJ19&gt;AJ$15,OR($F19="",$F19="表層(平面絞込)(2種,3種)",$F19="帯水層底面")),IA19,"")</f>
        <v/>
      </c>
      <c r="ID19" s="65" t="str">
        <f>IF(IC19="","",IF(COUNTIF(IC$18:IC19,IC19)=1,1,""))</f>
        <v/>
      </c>
      <c r="IE19" s="65" t="str">
        <f t="shared" ref="IE19:IE67" si="290">IF(AND(AJ19&lt;&gt;"",AJ19&lt;&gt;"-"),VALUE(IF($I19&lt;&gt;"",$I19,$G19)),"")</f>
        <v/>
      </c>
      <c r="IF19" s="65" t="str">
        <f t="shared" ref="IF19:IF67" si="291">IF(AND(AJ19&lt;&gt;"",AJ19&lt;&gt;"ND",AJ19&lt;&gt;"-",AJ19&gt;AJ$15,OR($F19="",$F19="表層(平面絞込)(2種,3種)",$F19="帯水層底面")),VALUE(IF($I19&lt;&gt;"",$I19,$G19)),"")</f>
        <v/>
      </c>
      <c r="IG19" s="65" t="str">
        <f t="shared" ref="IG19:IG67" si="292">IF(AND(AJ19&lt;&gt;"",AJ19&lt;&gt;"ND",AJ19&lt;&gt;"-",AJ19&gt;AJ$15,$F19&lt;&gt;"",$F19&lt;&gt;"表層(平面絞込)(2種,3種)",$F19&lt;&gt;"帯水層底面"),VALUE(IF($I19&lt;&gt;"",$I19,$G19)),"")</f>
        <v/>
      </c>
      <c r="IH19" s="65" t="str">
        <f t="shared" ref="IH19:IH67" si="293">IF(AND(AJ19&lt;&gt;"",AJ19&lt;&gt;"ND",AJ19&lt;&gt;"-",AJ19&gt;AJ$15,OR($F19="",$F19="表層(平面絞込)(2種,3種)",$F19="帯水層底面")),VALUE(AJ19),"")</f>
        <v/>
      </c>
      <c r="II19" s="65" t="str">
        <f t="shared" ref="II19:II67" si="294">IF(AND(AJ19&lt;&gt;"",AJ19&lt;&gt;"ND",AJ19&lt;&gt;"-",$F19&lt;&gt;"",$F19&lt;&gt;"表層(平面絞込)(2種,3種)",$F19&lt;&gt;"帯水層底面"),VALUE(AJ19),"")</f>
        <v/>
      </c>
      <c r="IJ19" s="65" t="str">
        <f t="shared" ref="IJ19:IJ67" si="295">IF(AND(AK19&lt;&gt;"",AK19&lt;&gt;"-"),$AX19,"")</f>
        <v/>
      </c>
      <c r="IK19" s="65" t="str">
        <f>IF(IJ19="","",IF(COUNTIF(IJ$18:IJ19,IJ19)=1,1,""))</f>
        <v/>
      </c>
      <c r="IL19" s="65" t="str">
        <f t="shared" ref="IL19:IL67" si="296">IF(AND(AK19&lt;&gt;"",AK19&lt;&gt;"ND",AK19&lt;&gt;"-",AK19&gt;AK$15,OR($F19="",$F19="表層(平面絞込)(2種,3種)",$F19="帯水層底面")),IJ19,"")</f>
        <v/>
      </c>
      <c r="IM19" s="65" t="str">
        <f>IF(IL19="","",IF(COUNTIF(IL$18:IL19,IL19)=1,1,""))</f>
        <v/>
      </c>
      <c r="IN19" s="65" t="str">
        <f t="shared" ref="IN19:IN67" si="297">IF(AND(AK19&lt;&gt;"",AK19&lt;&gt;"-"),VALUE(IF($I19&lt;&gt;"",$I19,$G19)),"")</f>
        <v/>
      </c>
      <c r="IO19" s="65" t="str">
        <f t="shared" ref="IO19:IO67" si="298">IF(AND(AK19&lt;&gt;"",AK19&lt;&gt;"ND",AK19&lt;&gt;"-",AK19&gt;AK$15,OR($F19="",$F19="表層(平面絞込)(2種,3種)",$F19="帯水層底面")),VALUE(IF($I19&lt;&gt;"",$I19,$G19)),"")</f>
        <v/>
      </c>
      <c r="IP19" s="65" t="str">
        <f t="shared" ref="IP19:IP67" si="299">IF(AND(AK19&lt;&gt;"",AK19&lt;&gt;"ND",AK19&lt;&gt;"-",AK19&gt;AK$15,$F19&lt;&gt;"",$F19&lt;&gt;"表層(平面絞込)(2種,3種)",$F19&lt;&gt;"帯水層底面"),VALUE(IF($I19&lt;&gt;"",$I19,$G19)),"")</f>
        <v/>
      </c>
      <c r="IQ19" s="65" t="str">
        <f t="shared" ref="IQ19:IQ67" si="300">IF(AND(AK19&lt;&gt;"",AK19&lt;&gt;"ND",AK19&lt;&gt;"-",AK19&gt;AK$15,OR($F19="",$F19="表層(平面絞込)(2種,3種)",$F19="帯水層底面")),VALUE(AK19),"")</f>
        <v/>
      </c>
      <c r="IR19" s="65" t="str">
        <f t="shared" ref="IR19:IR67" si="301">IF(AND(AK19&lt;&gt;"",AK19&lt;&gt;"ND",AK19&lt;&gt;"-",$F19&lt;&gt;"",$F19&lt;&gt;"表層(平面絞込)(2種,3種)",$F19&lt;&gt;"帯水層底面"),VALUE(AK19),"")</f>
        <v/>
      </c>
      <c r="IS19" s="65" t="str">
        <f t="shared" ref="IS19:IS67" si="302">IF(AND(AL19&lt;&gt;"",AL19&lt;&gt;"-"),$AX19,"")</f>
        <v/>
      </c>
      <c r="IT19" s="65" t="str">
        <f>IF(IS19="","",IF(COUNTIF(IS$18:IS19,IS19)=1,1,""))</f>
        <v/>
      </c>
      <c r="IU19" s="65" t="str">
        <f t="shared" ref="IU19:IU67" si="303">IF(AND(AL19&lt;&gt;"",AL19&lt;&gt;"ND",AL19&lt;&gt;"-",AL19&gt;AL$15,OR($F19="",$F19="表層(平面絞込)(2種,3種)",$F19="帯水層底面")),IS19,"")</f>
        <v/>
      </c>
      <c r="IV19" s="65" t="str">
        <f>IF(IU19="","",IF(COUNTIF(IU$18:IU19,IU19)=1,1,""))</f>
        <v/>
      </c>
      <c r="IW19" s="65" t="str">
        <f t="shared" ref="IW19:IW67" si="304">IF(AND(AL19&lt;&gt;"",AL19&lt;&gt;"-"),VALUE(IF($I19&lt;&gt;"",$I19,$G19)),"")</f>
        <v/>
      </c>
      <c r="IX19" s="65" t="str">
        <f t="shared" ref="IX19:IX67" si="305">IF(AND(AL19&lt;&gt;"",AL19&lt;&gt;"ND",AL19&lt;&gt;"-",AL19&gt;AL$15,OR($F19="",$F19="表層(平面絞込)(2種,3種)",$F19="帯水層底面")),VALUE(IF($I19&lt;&gt;"",$I19,$G19)),"")</f>
        <v/>
      </c>
      <c r="IY19" s="65" t="str">
        <f t="shared" ref="IY19:IY67" si="306">IF(AND(AL19&lt;&gt;"",AL19&lt;&gt;"ND",AL19&lt;&gt;"-",AL19&gt;AL$15,$F19&lt;&gt;"",$F19&lt;&gt;"表層(平面絞込)(2種,3種)",$F19&lt;&gt;"帯水層底面"),VALUE(IF($I19&lt;&gt;"",$I19,$G19)),"")</f>
        <v/>
      </c>
      <c r="IZ19" s="65" t="str">
        <f t="shared" ref="IZ19:IZ67" si="307">IF(AND(AL19&lt;&gt;"",AL19&lt;&gt;"ND",AL19&lt;&gt;"-",AL19&gt;AL$15,OR($F19="",$F19="表層(平面絞込)(2種,3種)",$F19="帯水層底面")),VALUE(AL19),"")</f>
        <v/>
      </c>
      <c r="JA19" s="65" t="str">
        <f t="shared" ref="JA19:JA67" si="308">IF(AND(AL19&lt;&gt;"",AL19&lt;&gt;"ND",AL19&lt;&gt;"-",$F19&lt;&gt;"",$F19&lt;&gt;"表層(平面絞込)(2種,3種)",$F19&lt;&gt;"帯水層底面"),VALUE(AL19),"")</f>
        <v/>
      </c>
      <c r="JB19" s="65" t="str">
        <f t="shared" ref="JB19:JB67" si="309">IF(AND(AM19&lt;&gt;"",AM19&lt;&gt;"-"),$AX19,"")</f>
        <v/>
      </c>
      <c r="JC19" s="65" t="str">
        <f>IF(JB19="","",IF(COUNTIF(JB$18:JB19,JB19)=1,1,""))</f>
        <v/>
      </c>
      <c r="JD19" s="65" t="str">
        <f t="shared" ref="JD19:JD67" si="310">IF(AND(AM19&lt;&gt;"",AM19&lt;&gt;"ND",AM19&lt;&gt;"-",AM19&gt;AM$15,OR($F19="",$F19="表層(平面絞込)(2種,3種)",$F19="帯水層底面")),JB19,"")</f>
        <v/>
      </c>
      <c r="JE19" s="65" t="str">
        <f>IF(JD19="","",IF(COUNTIF(JD$18:JD19,JD19)=1,1,""))</f>
        <v/>
      </c>
      <c r="JF19" s="65" t="str">
        <f t="shared" ref="JF19:JF67" si="311">IF(AND(AM19&lt;&gt;"",AM19&lt;&gt;"-"),VALUE(IF($I19&lt;&gt;"",$I19,$G19)),"")</f>
        <v/>
      </c>
      <c r="JG19" s="65" t="str">
        <f t="shared" ref="JG19:JG67" si="312">IF(AND(AM19&lt;&gt;"",AM19&lt;&gt;"ND",AM19&lt;&gt;"-",AM19&gt;AM$15,OR($F19="",$F19="表層(平面絞込)(2種,3種)",$F19="帯水層底面")),VALUE(IF($I19&lt;&gt;"",$I19,$G19)),"")</f>
        <v/>
      </c>
      <c r="JH19" s="65" t="str">
        <f t="shared" ref="JH19:JH67" si="313">IF(AND(AM19&lt;&gt;"",AM19&lt;&gt;"ND",AM19&lt;&gt;"-",AM19&gt;AM$15,$F19&lt;&gt;"",$F19&lt;&gt;"表層(平面絞込)(2種,3種)",$F19&lt;&gt;"帯水層底面"),VALUE(IF($I19&lt;&gt;"",$I19,$G19)),"")</f>
        <v/>
      </c>
      <c r="JI19" s="65" t="str">
        <f t="shared" ref="JI19:JI67" si="314">IF(AND(AM19&lt;&gt;"",AM19&lt;&gt;"ND",AM19&lt;&gt;"-",AM19&gt;AM$15,OR($F19="",$F19="表層(平面絞込)(2種,3種)",$F19="帯水層底面")),VALUE(AM19),"")</f>
        <v/>
      </c>
      <c r="JJ19" s="65" t="str">
        <f t="shared" ref="JJ19:JJ67" si="315">IF(AND(AM19&lt;&gt;"",AM19&lt;&gt;"ND",AM19&lt;&gt;"-",$F19&lt;&gt;"",$F19&lt;&gt;"表層(平面絞込)(2種,3種)",$F19&lt;&gt;"帯水層底面"),VALUE(AM19),"")</f>
        <v/>
      </c>
      <c r="JK19" s="65" t="str">
        <f t="shared" ref="JK19:JK67" si="316">IF(AND(AN19&lt;&gt;"",AN19&lt;&gt;"-"),$AX19,"")</f>
        <v/>
      </c>
      <c r="JL19" s="65" t="str">
        <f>IF(JK19="","",IF(COUNTIF(JK$18:JK19,JK19)=1,1,""))</f>
        <v/>
      </c>
      <c r="JM19" s="65" t="str">
        <f t="shared" ref="JM19:JM67" si="317">IF(AND(AN19&lt;&gt;"",AN19&lt;&gt;"ND",AN19&lt;&gt;"-",AN19&gt;AN$15,OR($F19="",$F19="表層(平面絞込)(2種,3種)",$F19="帯水層底面")),JK19,"")</f>
        <v/>
      </c>
      <c r="JN19" s="65" t="str">
        <f>IF(JM19="","",IF(COUNTIF(JM$18:JM19,JM19)=1,1,""))</f>
        <v/>
      </c>
      <c r="JO19" s="65" t="str">
        <f t="shared" ref="JO19:JO67" si="318">IF(AND(AN19&lt;&gt;"",AN19&lt;&gt;"-"),VALUE(IF($I19&lt;&gt;"",$I19,$G19)),"")</f>
        <v/>
      </c>
      <c r="JP19" s="65" t="str">
        <f t="shared" ref="JP19:JP67" si="319">IF(AND(AN19&lt;&gt;"",AN19&lt;&gt;"ND",AN19&lt;&gt;"-",AN19&gt;AN$15,OR($F19="",$F19="表層(平面絞込)(2種,3種)",$F19="帯水層底面")),VALUE(IF($I19&lt;&gt;"",$I19,$G19)),"")</f>
        <v/>
      </c>
      <c r="JQ19" s="65" t="str">
        <f t="shared" ref="JQ19:JQ67" si="320">IF(AND(AN19&lt;&gt;"",AN19&lt;&gt;"ND",AN19&lt;&gt;"-",AN19&gt;AN$15,$F19&lt;&gt;"",$F19&lt;&gt;"表層(平面絞込)(2種,3種)",$F19&lt;&gt;"帯水層底面"),VALUE(IF($I19&lt;&gt;"",$I19,$G19)),"")</f>
        <v/>
      </c>
      <c r="JR19" s="65" t="str">
        <f t="shared" ref="JR19:JR67" si="321">IF(AND(AN19&lt;&gt;"",AN19&lt;&gt;"ND",AN19&lt;&gt;"-",AN19&gt;AN$15,OR($F19="",$F19="表層(平面絞込)(2種,3種)",$F19="帯水層底面")),VALUE(AN19),"")</f>
        <v/>
      </c>
      <c r="JS19" s="65" t="str">
        <f t="shared" ref="JS19:JS67" si="322">IF(AND(AN19&lt;&gt;"",AN19&lt;&gt;"ND",AN19&lt;&gt;"-",$F19&lt;&gt;"",$F19&lt;&gt;"表層(平面絞込)(2種,3種)",$F19&lt;&gt;"帯水層底面"),VALUE(AN19),"")</f>
        <v/>
      </c>
      <c r="JT19" s="65" t="str">
        <f t="shared" ref="JT19:JT67" si="323">IF(AND(AO19&lt;&gt;"",AO19&lt;&gt;"-"),$AX19,"")</f>
        <v/>
      </c>
      <c r="JU19" s="65" t="str">
        <f>IF(JT19="","",IF(COUNTIF(JT$18:JT19,JT19)=1,1,""))</f>
        <v/>
      </c>
      <c r="JV19" s="65" t="str">
        <f t="shared" ref="JV19:JV67" si="324">IF(AND(AO19&lt;&gt;"",AO19&lt;&gt;"ND",AO19&lt;&gt;"-",AO19&gt;AO$15,OR($F19="",$F19="表層(平面絞込)(2種,3種)",$F19="帯水層底面")),JT19,"")</f>
        <v/>
      </c>
      <c r="JW19" s="65" t="str">
        <f>IF(JV19="","",IF(COUNTIF(JV$18:JV19,JV19)=1,1,""))</f>
        <v/>
      </c>
      <c r="JX19" s="65" t="str">
        <f t="shared" ref="JX19:JX67" si="325">IF(AND(AO19&lt;&gt;"",AO19&lt;&gt;"-"),VALUE(IF($I19&lt;&gt;"",$I19,$G19)),"")</f>
        <v/>
      </c>
      <c r="JY19" s="65" t="str">
        <f t="shared" ref="JY19:JY67" si="326">IF(AND(AO19&lt;&gt;"",AO19&lt;&gt;"ND",AO19&lt;&gt;"-",AO19&gt;AO$15,OR($F19="",$F19="表層(平面絞込)(2種,3種)",$F19="帯水層底面")),VALUE(IF($I19&lt;&gt;"",$I19,$G19)),"")</f>
        <v/>
      </c>
      <c r="JZ19" s="65" t="str">
        <f t="shared" ref="JZ19:JZ67" si="327">IF(AND(AO19&lt;&gt;"",AO19&lt;&gt;"ND",AO19&lt;&gt;"-",AO19&gt;AO$15,$F19&lt;&gt;"",$F19&lt;&gt;"表層(平面絞込)(2種,3種)",$F19&lt;&gt;"帯水層底面"),VALUE(IF($I19&lt;&gt;"",$I19,$G19)),"")</f>
        <v/>
      </c>
      <c r="KA19" s="65" t="str">
        <f t="shared" ref="KA19:KA67" si="328">IF(AND(AO19&lt;&gt;"",AO19&lt;&gt;"ND",AO19&lt;&gt;"-",AO19&gt;AO$15,OR($F19="",$F19="表層(平面絞込)(2種,3種)",$F19="帯水層底面")),VALUE(AO19),"")</f>
        <v/>
      </c>
      <c r="KB19" s="65" t="str">
        <f t="shared" ref="KB19:KB67" si="329">IF(AND(AO19&lt;&gt;"",AO19&lt;&gt;"ND",AO19&lt;&gt;"-",$F19&lt;&gt;"",$F19&lt;&gt;"表層(平面絞込)(2種,3種)",$F19&lt;&gt;"帯水層底面"),VALUE(AO19),"")</f>
        <v/>
      </c>
      <c r="KC19" s="65" t="str">
        <f t="shared" ref="KC19:KC67" si="330">IF(AND(AP19&lt;&gt;"",AP19&lt;&gt;"-"),$AX19,"")</f>
        <v/>
      </c>
      <c r="KD19" s="65" t="str">
        <f>IF(KC19="","",IF(COUNTIF(KC$18:KC19,KC19)=1,1,""))</f>
        <v/>
      </c>
      <c r="KE19" s="65" t="str">
        <f t="shared" ref="KE19:KE67" si="331">IF(AND(AP19&lt;&gt;"",AP19&lt;&gt;"ND",AP19&lt;&gt;"-",AP19&gt;AP$15,OR($F19="",$F19="表層(平面絞込)(2種,3種)",$F19="帯水層底面")),KC19,"")</f>
        <v/>
      </c>
      <c r="KF19" s="65" t="str">
        <f>IF(KE19="","",IF(COUNTIF(KE$18:KE19,KE19)=1,1,""))</f>
        <v/>
      </c>
      <c r="KG19" s="65" t="str">
        <f t="shared" ref="KG19:KG67" si="332">IF(AND(AP19&lt;&gt;"",AP19&lt;&gt;"-"),VALUE(IF($I19&lt;&gt;"",$I19,$G19)),"")</f>
        <v/>
      </c>
      <c r="KH19" s="65" t="str">
        <f t="shared" ref="KH19:KH67" si="333">IF(AND(AP19&lt;&gt;"",AP19&lt;&gt;"ND",AP19&lt;&gt;"-",AP19&gt;AP$15,OR($F19="",$F19="表層(平面絞込)(2種,3種)",$F19="帯水層底面")),VALUE(IF($I19&lt;&gt;"",$I19,$G19)),"")</f>
        <v/>
      </c>
      <c r="KI19" s="65" t="str">
        <f t="shared" ref="KI19:KI67" si="334">IF(AND(AP19&lt;&gt;"",AP19&lt;&gt;"ND",AP19&lt;&gt;"-",AP19&gt;AP$15,$F19&lt;&gt;"",$F19&lt;&gt;"表層(平面絞込)(2種,3種)",$F19&lt;&gt;"帯水層底面"),VALUE(IF($I19&lt;&gt;"",$I19,$G19)),"")</f>
        <v/>
      </c>
      <c r="KJ19" s="65" t="str">
        <f t="shared" ref="KJ19:KJ67" si="335">IF(AND(AP19&lt;&gt;"",AP19&lt;&gt;"ND",AP19&lt;&gt;"-",AP19&gt;AP$15,OR($F19="",$F19="表層(平面絞込)(2種,3種)",$F19="帯水層底面")),VALUE(AP19),"")</f>
        <v/>
      </c>
      <c r="KK19" s="65" t="str">
        <f t="shared" ref="KK19:KK67" si="336">IF(AND(AP19&lt;&gt;"",AP19&lt;&gt;"ND",AP19&lt;&gt;"-",$F19&lt;&gt;"",$F19&lt;&gt;"表層(平面絞込)(2種,3種)",$F19&lt;&gt;"帯水層底面"),VALUE(AP19),"")</f>
        <v/>
      </c>
      <c r="KL19" s="65" t="str">
        <f t="shared" ref="KL19:KL67" si="337">IF(AND(AQ19&lt;&gt;"",AQ19&lt;&gt;"-"),$AX19,"")</f>
        <v/>
      </c>
      <c r="KM19" s="65" t="str">
        <f>IF(KL19="","",IF(COUNTIF(KL$18:KL19,KL19)=1,1,""))</f>
        <v/>
      </c>
      <c r="KN19" s="65" t="str">
        <f t="shared" ref="KN19:KN67" si="338">IF(AND(AQ19&lt;&gt;"",AQ19&lt;&gt;"ND",AQ19&lt;&gt;"-",AQ19&gt;AQ$15,OR($F19="",$F19="表層(平面絞込)(2種,3種)",$F19="帯水層底面")),KL19,"")</f>
        <v/>
      </c>
      <c r="KO19" s="65" t="str">
        <f>IF(KN19="","",IF(COUNTIF(KN$18:KN19,KN19)=1,1,""))</f>
        <v/>
      </c>
      <c r="KP19" s="65" t="str">
        <f t="shared" ref="KP19:KP67" si="339">IF(AND(AQ19&lt;&gt;"",AQ19&lt;&gt;"-"),VALUE(IF($I19&lt;&gt;"",$I19,$G19)),"")</f>
        <v/>
      </c>
      <c r="KQ19" s="65" t="str">
        <f t="shared" ref="KQ19:KQ67" si="340">IF(AND(AQ19&lt;&gt;"",AQ19&lt;&gt;"ND",AQ19&lt;&gt;"-",AQ19&gt;AQ$15,OR($F19="",$F19="表層(平面絞込)(2種,3種)",$F19="帯水層底面")),VALUE(IF($I19&lt;&gt;"",$I19,$G19)),"")</f>
        <v/>
      </c>
      <c r="KR19" s="65" t="str">
        <f t="shared" ref="KR19:KR67" si="341">IF(AND(AQ19&lt;&gt;"",AQ19&lt;&gt;"ND",AQ19&lt;&gt;"-",AQ19&gt;AQ$15,$F19&lt;&gt;"",$F19&lt;&gt;"表層(平面絞込)(2種,3種)",$F19&lt;&gt;"帯水層底面"),VALUE(IF($I19&lt;&gt;"",$I19,$G19)),"")</f>
        <v/>
      </c>
      <c r="KS19" s="65" t="str">
        <f t="shared" ref="KS19:KS67" si="342">IF(AND(AQ19&lt;&gt;"",AQ19&lt;&gt;"ND",AQ19&lt;&gt;"-",AQ19&gt;AQ$15,OR($F19="",$F19="表層(平面絞込)(2種,3種)",$F19="帯水層底面")),VALUE(AQ19),"")</f>
        <v/>
      </c>
      <c r="KT19" s="65" t="str">
        <f t="shared" ref="KT19:KT67" si="343">IF(AND(AQ19&lt;&gt;"",AQ19&lt;&gt;"ND",AQ19&lt;&gt;"-",$F19&lt;&gt;"",$F19&lt;&gt;"表層(平面絞込)(2種,3種)",$F19&lt;&gt;"帯水層底面"),VALUE(AQ19),"")</f>
        <v/>
      </c>
      <c r="KU19" s="65" t="str">
        <f t="shared" ref="KU19:KU67" si="344">IF(AND(AR19&lt;&gt;"",AR19&lt;&gt;"-"),$AX19,"")</f>
        <v/>
      </c>
      <c r="KV19" s="65" t="str">
        <f>IF(KU19="","",IF(COUNTIF(KU$18:KU19,KU19)=1,1,""))</f>
        <v/>
      </c>
      <c r="KW19" s="65" t="str">
        <f t="shared" ref="KW19:KW67" si="345">IF(AND(AR19&lt;&gt;"",AR19&lt;&gt;"ND",AR19&lt;&gt;"-",AR19&gt;AR$15,OR($F19="",$F19="表層(平面絞込)(2種,3種)",$F19="帯水層底面")),KU19,"")</f>
        <v/>
      </c>
      <c r="KX19" s="65" t="str">
        <f>IF(KW19="","",IF(COUNTIF(KW$18:KW19,KW19)=1,1,""))</f>
        <v/>
      </c>
      <c r="KY19" s="65" t="str">
        <f t="shared" ref="KY19:KY67" si="346">IF(AND(AR19&lt;&gt;"",AR19&lt;&gt;"-"),VALUE(IF($I19&lt;&gt;"",$I19,$G19)),"")</f>
        <v/>
      </c>
      <c r="KZ19" s="65" t="str">
        <f t="shared" ref="KZ19:KZ67" si="347">IF(AND(AR19&lt;&gt;"",AR19&lt;&gt;"ND",AR19&lt;&gt;"-",AR19&gt;AR$15,OR($F19="",$F19="表層(平面絞込)(2種,3種)",$F19="帯水層底面")),VALUE(IF($I19&lt;&gt;"",$I19,$G19)),"")</f>
        <v/>
      </c>
      <c r="LA19" s="65" t="str">
        <f t="shared" ref="LA19:LA67" si="348">IF(AND(AR19&lt;&gt;"",AR19&lt;&gt;"ND",AR19&lt;&gt;"-",AR19&gt;AR$15,$F19&lt;&gt;"",$F19&lt;&gt;"表層(平面絞込)(2種,3種)",$F19&lt;&gt;"帯水層底面"),VALUE(IF($I19&lt;&gt;"",$I19,$G19)),"")</f>
        <v/>
      </c>
      <c r="LB19" s="65" t="str">
        <f t="shared" ref="LB19:LB67" si="349">IF(AND(AR19&lt;&gt;"",AR19&lt;&gt;"ND",AR19&lt;&gt;"-",AR19&gt;AR$15,OR($F19="",$F19="表層(平面絞込)(2種,3種)",$F19="帯水層底面")),VALUE(AR19),"")</f>
        <v/>
      </c>
      <c r="LC19" s="65" t="str">
        <f t="shared" ref="LC19:LC67" si="350">IF(AND(AR19&lt;&gt;"",AR19&lt;&gt;"ND",AR19&lt;&gt;"-",$F19&lt;&gt;"",$F19&lt;&gt;"表層(平面絞込)(2種,3種)",$F19&lt;&gt;"帯水層底面"),VALUE(AR19),"")</f>
        <v/>
      </c>
      <c r="LD19" s="65" t="str">
        <f t="shared" ref="LD19:LD67" si="351">IF(AND(AS19&lt;&gt;"",AS19&lt;&gt;"-"),$AX19,"")</f>
        <v/>
      </c>
      <c r="LE19" s="65" t="str">
        <f>IF(LD19="","",IF(COUNTIF(LD$18:LD19,LD19)=1,1,""))</f>
        <v/>
      </c>
      <c r="LF19" s="65" t="str">
        <f t="shared" ref="LF19:LF67" si="352">IF(AND(AS19&lt;&gt;"",AS19&lt;&gt;"ND",AS19&lt;&gt;"-",AS19&gt;AS$15,OR($F19="",$F19="表層(平面絞込)(2種,3種)",$F19="帯水層底面")),LD19,"")</f>
        <v/>
      </c>
      <c r="LG19" s="65" t="str">
        <f>IF(LF19="","",IF(COUNTIF(LF$18:LF19,LF19)=1,1,""))</f>
        <v/>
      </c>
      <c r="LH19" s="65" t="str">
        <f t="shared" ref="LH19:LH67" si="353">IF(AND(AS19&lt;&gt;"",AS19&lt;&gt;"-"),VALUE(IF($I19&lt;&gt;"",$I19,$G19)),"")</f>
        <v/>
      </c>
      <c r="LI19" s="65" t="str">
        <f t="shared" ref="LI19:LI67" si="354">IF(AND(AS19&lt;&gt;"",AS19&lt;&gt;"ND",AS19&lt;&gt;"-",AS19&gt;AS$15,OR($F19="",$F19="表層(平面絞込)(2種,3種)",$F19="帯水層底面")),VALUE(IF($I19&lt;&gt;"",$I19,$G19)),"")</f>
        <v/>
      </c>
      <c r="LJ19" s="65" t="str">
        <f t="shared" ref="LJ19:LJ67" si="355">IF(AND(AS19&lt;&gt;"",AS19&lt;&gt;"ND",AS19&lt;&gt;"-",AS19&gt;AS$15,$F19&lt;&gt;"",$F19&lt;&gt;"表層(平面絞込)(2種,3種)",$F19&lt;&gt;"帯水層底面"),VALUE(IF($I19&lt;&gt;"",$I19,$G19)),"")</f>
        <v/>
      </c>
      <c r="LK19" s="65" t="str">
        <f t="shared" ref="LK19:LK67" si="356">IF(AND(AS19&lt;&gt;"",AS19&lt;&gt;"ND",AS19&lt;&gt;"-",AS19&gt;AS$15,OR($F19="",$F19="表層(平面絞込)(2種,3種)",$F19="帯水層底面")),VALUE(AS19),"")</f>
        <v/>
      </c>
      <c r="LL19" s="65" t="str">
        <f t="shared" ref="LL19:LL67" si="357">IF(AND(AS19&lt;&gt;"",AS19&lt;&gt;"ND",AS19&lt;&gt;"-",$F19&lt;&gt;"",$F19&lt;&gt;"表層(平面絞込)(2種,3種)",$F19&lt;&gt;"帯水層底面"),VALUE(AS19),"")</f>
        <v/>
      </c>
      <c r="LM19" s="65" t="str">
        <f t="shared" ref="LM19:LM67" si="358">IF(AND(AT19&lt;&gt;"",AT19&lt;&gt;"-"),$AX19,"")</f>
        <v/>
      </c>
      <c r="LN19" s="65" t="str">
        <f>IF(LM19="","",IF(COUNTIF(LM$18:LM19,LM19)=1,1,""))</f>
        <v/>
      </c>
      <c r="LO19" s="65" t="str">
        <f t="shared" ref="LO19:LO67" si="359">IF(AND(AT19&lt;&gt;"",AT19&lt;&gt;"ND",AT19&lt;&gt;"-",AT19&gt;AT$15,OR($F19="",$F19="表層(平面絞込)(2種,3種)",$F19="帯水層底面")),LM19,"")</f>
        <v/>
      </c>
      <c r="LP19" s="65" t="str">
        <f>IF(LO19="","",IF(COUNTIF(LO$18:LO19,LO19)=1,1,""))</f>
        <v/>
      </c>
      <c r="LQ19" s="65" t="str">
        <f t="shared" ref="LQ19:LQ67" si="360">IF(AND(AT19&lt;&gt;"",AT19&lt;&gt;"-"),VALUE(IF($I19&lt;&gt;"",$I19,$G19)),"")</f>
        <v/>
      </c>
      <c r="LR19" s="65" t="str">
        <f t="shared" ref="LR19:LR67" si="361">IF(AND(AT19&lt;&gt;"",AT19&lt;&gt;"ND",AT19&lt;&gt;"-",AT19&gt;AT$15,OR($F19="",$F19="表層(平面絞込)(2種,3種)",$F19="帯水層底面")),VALUE(IF($I19&lt;&gt;"",$I19,$G19)),"")</f>
        <v/>
      </c>
      <c r="LS19" s="65" t="str">
        <f t="shared" ref="LS19:LS67" si="362">IF(AND(AT19&lt;&gt;"",AT19&lt;&gt;"ND",AT19&lt;&gt;"-",AT19&gt;AT$15,$F19&lt;&gt;"",$F19&lt;&gt;"表層(平面絞込)(2種,3種)",$F19&lt;&gt;"帯水層底面"),VALUE(IF($I19&lt;&gt;"",$I19,$G19)),"")</f>
        <v/>
      </c>
      <c r="LT19" s="65" t="str">
        <f t="shared" ref="LT19:LT67" si="363">IF(AND(AT19&lt;&gt;"",AT19&lt;&gt;"ND",AT19&lt;&gt;"-",AT19&gt;AT$15,OR($F19="",$F19="表層(平面絞込)(2種,3種)",$F19="帯水層底面")),VALUE(AT19),"")</f>
        <v/>
      </c>
      <c r="LU19" s="65" t="str">
        <f t="shared" ref="LU19:LU67" si="364">IF(AND(AT19&lt;&gt;"",AT19&lt;&gt;"ND",AT19&lt;&gt;"-",$F19&lt;&gt;"",$F19&lt;&gt;"表層(平面絞込)(2種,3種)",$F19&lt;&gt;"帯水層底面"),VALUE(AT19),"")</f>
        <v/>
      </c>
      <c r="LV19" s="65" t="str">
        <f t="shared" ref="LV19:LV67" si="365">IF(AND(AU19&lt;&gt;"",AU19&lt;&gt;"-"),$AX19,"")</f>
        <v/>
      </c>
      <c r="LW19" s="65" t="str">
        <f>IF(LV19="","",IF(COUNTIF(LV$18:LV19,LV19)=1,1,""))</f>
        <v/>
      </c>
      <c r="LX19" s="65" t="str">
        <f t="shared" ref="LX19:LX67" si="366">IF(AND(AU19&lt;&gt;"",AU19&lt;&gt;"ND",AU19&lt;&gt;"-",AU19&gt;AU$15,OR($F19="",$F19="表層(平面絞込)(2種,3種)",$F19="帯水層底面")),LV19,"")</f>
        <v/>
      </c>
      <c r="LY19" s="65" t="str">
        <f>IF(LX19="","",IF(COUNTIF(LX$18:LX19,LX19)=1,1,""))</f>
        <v/>
      </c>
      <c r="LZ19" s="65" t="str">
        <f t="shared" ref="LZ19:LZ67" si="367">IF(AND(AU19&lt;&gt;"",AU19&lt;&gt;"-"),VALUE(IF($I19&lt;&gt;"",$I19,$G19)),"")</f>
        <v/>
      </c>
      <c r="MA19" s="65" t="str">
        <f t="shared" ref="MA19:MA67" si="368">IF(AND(AU19&lt;&gt;"",AU19&lt;&gt;"ND",AU19&lt;&gt;"-",AU19&gt;AU$15,OR($F19="",$F19="表層(平面絞込)(2種,3種)",$F19="帯水層底面")),VALUE(IF($I19&lt;&gt;"",$I19,$G19)),"")</f>
        <v/>
      </c>
      <c r="MB19" s="65" t="str">
        <f t="shared" ref="MB19:MB67" si="369">IF(AND(AU19&lt;&gt;"",AU19&lt;&gt;"ND",AU19&lt;&gt;"-",AU19&gt;AU$15,$F19&lt;&gt;"",$F19&lt;&gt;"表層(平面絞込)(2種,3種)",$F19&lt;&gt;"帯水層底面"),VALUE(IF($I19&lt;&gt;"",$I19,$G19)),"")</f>
        <v/>
      </c>
      <c r="MC19" s="65" t="str">
        <f t="shared" ref="MC19:MC67" si="370">IF(AND(AU19&lt;&gt;"",AU19&lt;&gt;"ND",AU19&lt;&gt;"-",AU19&gt;AU$15,OR($F19="",$F19="表層(平面絞込)(2種,3種)",$F19="帯水層底面")),VALUE(AU19),"")</f>
        <v/>
      </c>
      <c r="MD19" s="65" t="str">
        <f t="shared" ref="MD19:MD67" si="371">IF(AND(AU19&lt;&gt;"",AU19&lt;&gt;"ND",AU19&lt;&gt;"-",$F19&lt;&gt;"",$F19&lt;&gt;"表層(平面絞込)(2種,3種)",$F19&lt;&gt;"帯水層底面"),VALUE(AU19),"")</f>
        <v/>
      </c>
      <c r="ME19" s="65" t="str">
        <f t="shared" ref="ME19:ME67" si="372">IF(AND(AV19&lt;&gt;"",AV19&lt;&gt;"-"),$AX19,"")</f>
        <v/>
      </c>
      <c r="MF19" s="65" t="str">
        <f>IF(ME19="","",IF(COUNTIF(ME$18:ME19,ME19)=1,1,""))</f>
        <v/>
      </c>
      <c r="MG19" s="65" t="str">
        <f t="shared" ref="MG19:MG67" si="373">IF(AND(AV19&lt;&gt;"",AV19&lt;&gt;"ND",AV19&lt;&gt;"-",AV19&gt;AV$15,OR($F19="",$F19="表層(平面絞込)(2種,3種)",$F19="帯水層底面")),ME19,"")</f>
        <v/>
      </c>
      <c r="MH19" s="65" t="str">
        <f>IF(MG19="","",IF(COUNTIF(MG$18:MG19,MG19)=1,1,""))</f>
        <v/>
      </c>
      <c r="MI19" s="65" t="str">
        <f t="shared" ref="MI19:MI67" si="374">IF(AND(AV19&lt;&gt;"",AV19&lt;&gt;"-"),VALUE(IF($I19&lt;&gt;"",$I19,$G19)),"")</f>
        <v/>
      </c>
      <c r="MJ19" s="65" t="str">
        <f t="shared" ref="MJ19:MJ67" si="375">IF(AND(AV19&lt;&gt;"",AV19&lt;&gt;"ND",AV19&lt;&gt;"-",AV19&gt;AV$15,OR($F19="",$F19="表層(平面絞込)(2種,3種)",$F19="帯水層底面")),VALUE(IF($I19&lt;&gt;"",$I19,$G19)),"")</f>
        <v/>
      </c>
      <c r="MK19" s="65" t="str">
        <f t="shared" ref="MK19:MK67" si="376">IF(AND(AV19&lt;&gt;"",AV19&lt;&gt;"ND",AV19&lt;&gt;"-",AV19&gt;AV$15,$F19&lt;&gt;"",$F19&lt;&gt;"表層(平面絞込)(2種,3種)",$F19&lt;&gt;"帯水層底面"),VALUE(IF($I19&lt;&gt;"",$I19,$G19)),"")</f>
        <v/>
      </c>
      <c r="ML19" s="65" t="str">
        <f t="shared" ref="ML19:ML67" si="377">IF(AND(AV19&lt;&gt;"",AV19&lt;&gt;"ND",AV19&lt;&gt;"-",AV19&gt;AV$15,OR($F19="",$F19="表層(平面絞込)(2種,3種)",$F19="帯水層底面")),VALUE(AV19),"")</f>
        <v/>
      </c>
      <c r="MM19" s="65" t="str">
        <f t="shared" ref="MM19:MM67" si="378">IF(AND(AV19&lt;&gt;"",AV19&lt;&gt;"ND",AV19&lt;&gt;"-",$F19&lt;&gt;"",$F19&lt;&gt;"表層(平面絞込)(2種,3種)",$F19&lt;&gt;"帯水層底面"),VALUE(AV19),"")</f>
        <v/>
      </c>
    </row>
    <row r="20" spans="2:351" s="72" customFormat="1" ht="15" customHeight="1">
      <c r="B20" s="66">
        <f t="shared" si="146"/>
        <v>3</v>
      </c>
      <c r="C20" s="76"/>
      <c r="D20" s="87"/>
      <c r="E20" s="73"/>
      <c r="F20" s="90"/>
      <c r="G20" s="88"/>
      <c r="H20" s="74" t="str">
        <f t="shared" si="0"/>
        <v/>
      </c>
      <c r="I20" s="74" t="str">
        <f t="shared" si="147"/>
        <v/>
      </c>
      <c r="J20" s="74" t="str">
        <f t="shared" si="148"/>
        <v/>
      </c>
      <c r="K20" s="74" t="str">
        <f t="shared" si="1"/>
        <v/>
      </c>
      <c r="L20" s="75" t="str">
        <f t="shared" si="149"/>
        <v/>
      </c>
      <c r="M20" s="76"/>
      <c r="N20" s="58"/>
      <c r="O20" s="58"/>
      <c r="P20" s="58"/>
      <c r="Q20" s="58"/>
      <c r="R20" s="58"/>
      <c r="S20" s="58"/>
      <c r="T20" s="58"/>
      <c r="U20" s="58"/>
      <c r="V20" s="58"/>
      <c r="W20" s="58"/>
      <c r="X20" s="58"/>
      <c r="Y20" s="58"/>
      <c r="Z20" s="58"/>
      <c r="AA20" s="58"/>
      <c r="AB20" s="58"/>
      <c r="AC20" s="58"/>
      <c r="AD20" s="58"/>
      <c r="AE20" s="58"/>
      <c r="AF20" s="58"/>
      <c r="AG20" s="58"/>
      <c r="AH20" s="58"/>
      <c r="AI20" s="58"/>
      <c r="AJ20" s="58"/>
      <c r="AK20" s="58"/>
      <c r="AL20" s="58"/>
      <c r="AM20" s="81"/>
      <c r="AN20" s="57"/>
      <c r="AO20" s="58"/>
      <c r="AP20" s="58"/>
      <c r="AQ20" s="58"/>
      <c r="AR20" s="58"/>
      <c r="AS20" s="58"/>
      <c r="AT20" s="58"/>
      <c r="AU20" s="58"/>
      <c r="AV20" s="59"/>
      <c r="AW20" s="65"/>
      <c r="AX20" s="65" t="str">
        <f t="shared" si="2"/>
        <v/>
      </c>
      <c r="AY20" s="65" t="str">
        <f t="shared" si="150"/>
        <v/>
      </c>
      <c r="AZ20" s="65" t="str">
        <f t="shared" si="151"/>
        <v/>
      </c>
      <c r="BA20" s="65" t="str">
        <f>IF(AZ20="","",IF(COUNTIF(AZ$18:AZ20,AZ20)=1,1,""))</f>
        <v/>
      </c>
      <c r="BB20" s="65" t="str">
        <f t="shared" si="152"/>
        <v/>
      </c>
      <c r="BC20" s="65" t="str">
        <f>IF(BB20="","",IF(COUNTIF(BB$18:BB20,BB20)=1,1,""))</f>
        <v/>
      </c>
      <c r="BD20" s="65" t="str">
        <f t="shared" si="153"/>
        <v/>
      </c>
      <c r="BE20" s="65" t="str">
        <f t="shared" si="154"/>
        <v/>
      </c>
      <c r="BF20" s="65" t="str">
        <f t="shared" si="155"/>
        <v/>
      </c>
      <c r="BG20" s="65" t="str">
        <f t="shared" si="156"/>
        <v/>
      </c>
      <c r="BH20" s="65" t="str">
        <f>IF(BG20="","",IF(COUNTIF(BG$18:BG20,BG20)=1,1,""))</f>
        <v/>
      </c>
      <c r="BI20" s="65" t="str">
        <f t="shared" si="157"/>
        <v/>
      </c>
      <c r="BJ20" s="65" t="str">
        <f>IF(BI20="","",IF(COUNTIF(BI$18:BI20,BI20)=1,1,""))</f>
        <v/>
      </c>
      <c r="BK20" s="65" t="str">
        <f t="shared" si="158"/>
        <v/>
      </c>
      <c r="BL20" s="65" t="str">
        <f t="shared" si="159"/>
        <v/>
      </c>
      <c r="BM20" s="65" t="str">
        <f t="shared" si="160"/>
        <v/>
      </c>
      <c r="BN20" s="65" t="str">
        <f t="shared" si="161"/>
        <v/>
      </c>
      <c r="BO20" s="65" t="str">
        <f>IF(BN20="","",IF(COUNTIF(BN$18:BN20,BN20)=1,1,""))</f>
        <v/>
      </c>
      <c r="BP20" s="65" t="str">
        <f t="shared" si="162"/>
        <v/>
      </c>
      <c r="BQ20" s="65" t="str">
        <f>IF(BP20="","",IF(COUNTIF(BP$18:BP20,BP20)=1,1,""))</f>
        <v/>
      </c>
      <c r="BR20" s="65" t="str">
        <f t="shared" si="163"/>
        <v/>
      </c>
      <c r="BS20" s="65" t="str">
        <f t="shared" si="164"/>
        <v/>
      </c>
      <c r="BT20" s="65" t="str">
        <f t="shared" si="165"/>
        <v/>
      </c>
      <c r="BU20" s="65" t="str">
        <f t="shared" si="166"/>
        <v/>
      </c>
      <c r="BV20" s="65" t="str">
        <f>IF(BU20="","",IF(COUNTIF(BU$18:BU20,BU20)=1,1,""))</f>
        <v/>
      </c>
      <c r="BW20" s="65" t="str">
        <f t="shared" si="167"/>
        <v/>
      </c>
      <c r="BX20" s="65" t="str">
        <f>IF(BW20="","",IF(COUNTIF(BW$18:BW20,BW20)=1,1,""))</f>
        <v/>
      </c>
      <c r="BY20" s="65" t="str">
        <f t="shared" si="168"/>
        <v/>
      </c>
      <c r="BZ20" s="65" t="str">
        <f t="shared" si="169"/>
        <v/>
      </c>
      <c r="CA20" s="65" t="str">
        <f t="shared" si="170"/>
        <v/>
      </c>
      <c r="CB20" s="65" t="str">
        <f t="shared" si="171"/>
        <v/>
      </c>
      <c r="CC20" s="65" t="str">
        <f>IF(CB20="","",IF(COUNTIF(CB$18:CB20,CB20)=1,1,""))</f>
        <v/>
      </c>
      <c r="CD20" s="65" t="str">
        <f t="shared" si="172"/>
        <v/>
      </c>
      <c r="CE20" s="65" t="str">
        <f>IF(CD20="","",IF(COUNTIF(CD$18:CD20,CD20)=1,1,""))</f>
        <v/>
      </c>
      <c r="CF20" s="65" t="str">
        <f t="shared" si="173"/>
        <v/>
      </c>
      <c r="CG20" s="65" t="str">
        <f t="shared" si="174"/>
        <v/>
      </c>
      <c r="CH20" s="65" t="str">
        <f t="shared" si="175"/>
        <v/>
      </c>
      <c r="CI20" s="65" t="str">
        <f t="shared" si="176"/>
        <v/>
      </c>
      <c r="CJ20" s="65" t="str">
        <f>IF(CI20="","",IF(COUNTIF(CI$18:CI20,CI20)=1,1,""))</f>
        <v/>
      </c>
      <c r="CK20" s="65" t="str">
        <f t="shared" si="177"/>
        <v/>
      </c>
      <c r="CL20" s="65" t="str">
        <f>IF(CK20="","",IF(COUNTIF(CK$18:CK20,CK20)=1,1,""))</f>
        <v/>
      </c>
      <c r="CM20" s="65" t="str">
        <f t="shared" si="178"/>
        <v/>
      </c>
      <c r="CN20" s="65" t="str">
        <f t="shared" si="179"/>
        <v/>
      </c>
      <c r="CO20" s="65" t="str">
        <f t="shared" si="180"/>
        <v/>
      </c>
      <c r="CP20" s="65" t="str">
        <f t="shared" si="181"/>
        <v/>
      </c>
      <c r="CQ20" s="65" t="str">
        <f>IF(CP20="","",IF(COUNTIF(CP$18:CP20,CP20)=1,1,""))</f>
        <v/>
      </c>
      <c r="CR20" s="65" t="str">
        <f t="shared" si="182"/>
        <v/>
      </c>
      <c r="CS20" s="65" t="str">
        <f>IF(CR20="","",IF(COUNTIF(CR$18:CR20,CR20)=1,1,""))</f>
        <v/>
      </c>
      <c r="CT20" s="65" t="str">
        <f t="shared" si="183"/>
        <v/>
      </c>
      <c r="CU20" s="65" t="str">
        <f t="shared" si="184"/>
        <v/>
      </c>
      <c r="CV20" s="65" t="str">
        <f t="shared" si="185"/>
        <v/>
      </c>
      <c r="CW20" s="65" t="str">
        <f t="shared" si="186"/>
        <v/>
      </c>
      <c r="CX20" s="65" t="str">
        <f>IF(CW20="","",IF(COUNTIF(CW$18:CW20,CW20)=1,1,""))</f>
        <v/>
      </c>
      <c r="CY20" s="65" t="str">
        <f t="shared" si="187"/>
        <v/>
      </c>
      <c r="CZ20" s="65" t="str">
        <f>IF(CY20="","",IF(COUNTIF(CY$18:CY20,CY20)=1,1,""))</f>
        <v/>
      </c>
      <c r="DA20" s="65" t="str">
        <f t="shared" si="188"/>
        <v/>
      </c>
      <c r="DB20" s="65" t="str">
        <f t="shared" si="189"/>
        <v/>
      </c>
      <c r="DC20" s="65" t="str">
        <f t="shared" si="190"/>
        <v/>
      </c>
      <c r="DD20" s="65" t="str">
        <f t="shared" si="191"/>
        <v/>
      </c>
      <c r="DE20" s="65" t="str">
        <f>IF(DD20="","",IF(COUNTIF(DD$18:DD20,DD20)=1,1,""))</f>
        <v/>
      </c>
      <c r="DF20" s="65" t="str">
        <f t="shared" si="192"/>
        <v/>
      </c>
      <c r="DG20" s="65" t="str">
        <f>IF(DF20="","",IF(COUNTIF(DF$18:DF20,DF20)=1,1,""))</f>
        <v/>
      </c>
      <c r="DH20" s="65" t="str">
        <f t="shared" si="193"/>
        <v/>
      </c>
      <c r="DI20" s="65" t="str">
        <f t="shared" si="194"/>
        <v/>
      </c>
      <c r="DJ20" s="65" t="str">
        <f t="shared" si="195"/>
        <v/>
      </c>
      <c r="DK20" s="65" t="str">
        <f t="shared" si="196"/>
        <v/>
      </c>
      <c r="DL20" s="65" t="str">
        <f>IF(DK20="","",IF(COUNTIF(DK$18:DK20,DK20)=1,1,""))</f>
        <v/>
      </c>
      <c r="DM20" s="65" t="str">
        <f t="shared" si="197"/>
        <v/>
      </c>
      <c r="DN20" s="65" t="str">
        <f>IF(DM20="","",IF(COUNTIF(DM$18:DM20,DM20)=1,1,""))</f>
        <v/>
      </c>
      <c r="DO20" s="65" t="str">
        <f t="shared" si="198"/>
        <v/>
      </c>
      <c r="DP20" s="65" t="str">
        <f t="shared" si="199"/>
        <v/>
      </c>
      <c r="DQ20" s="65" t="str">
        <f t="shared" si="200"/>
        <v/>
      </c>
      <c r="DR20" s="65" t="str">
        <f t="shared" si="201"/>
        <v/>
      </c>
      <c r="DS20" s="65" t="str">
        <f>IF(DR20="","",IF(COUNTIF(DR$18:DR20,DR20)=1,1,""))</f>
        <v/>
      </c>
      <c r="DT20" s="65" t="str">
        <f t="shared" si="202"/>
        <v/>
      </c>
      <c r="DU20" s="65" t="str">
        <f>IF(DT20="","",IF(COUNTIF(DT$18:DT20,DT20)=1,1,""))</f>
        <v/>
      </c>
      <c r="DV20" s="65" t="str">
        <f t="shared" si="203"/>
        <v/>
      </c>
      <c r="DW20" s="65" t="str">
        <f t="shared" si="204"/>
        <v/>
      </c>
      <c r="DX20" s="65" t="str">
        <f t="shared" si="205"/>
        <v/>
      </c>
      <c r="DY20" s="65" t="str">
        <f t="shared" si="206"/>
        <v/>
      </c>
      <c r="DZ20" s="65" t="str">
        <f>IF(DY20="","",IF(COUNTIF(DY$18:DY20,DY20)=1,1,""))</f>
        <v/>
      </c>
      <c r="EA20" s="65" t="str">
        <f t="shared" si="207"/>
        <v/>
      </c>
      <c r="EB20" s="65" t="str">
        <f>IF(EA20="","",IF(COUNTIF(EA$18:EA20,EA20)=1,1,""))</f>
        <v/>
      </c>
      <c r="EC20" s="65" t="str">
        <f t="shared" si="208"/>
        <v/>
      </c>
      <c r="ED20" s="65" t="str">
        <f t="shared" si="209"/>
        <v/>
      </c>
      <c r="EE20" s="65" t="str">
        <f t="shared" si="210"/>
        <v/>
      </c>
      <c r="EF20" s="65" t="str">
        <f t="shared" si="211"/>
        <v/>
      </c>
      <c r="EG20" s="65" t="str">
        <f>IF(EF20="","",IF(COUNTIF(EF$18:EF20,EF20)=1,1,""))</f>
        <v/>
      </c>
      <c r="EH20" s="65" t="str">
        <f t="shared" si="212"/>
        <v/>
      </c>
      <c r="EI20" s="65" t="str">
        <f>IF(EH20="","",IF(COUNTIF(EH$18:EH20,EH20)=1,1,""))</f>
        <v/>
      </c>
      <c r="EJ20" s="65" t="str">
        <f t="shared" si="213"/>
        <v/>
      </c>
      <c r="EK20" s="65" t="str">
        <f t="shared" si="214"/>
        <v/>
      </c>
      <c r="EL20" s="65" t="str">
        <f t="shared" si="215"/>
        <v/>
      </c>
      <c r="EM20" s="65" t="str">
        <f t="shared" si="216"/>
        <v/>
      </c>
      <c r="EN20" s="65" t="str">
        <f t="shared" si="217"/>
        <v/>
      </c>
      <c r="EO20" s="65" t="str">
        <f t="shared" si="218"/>
        <v/>
      </c>
      <c r="EP20" s="65" t="str">
        <f>IF(EO20="","",IF(COUNTIF(EO$18:EO20,EO20)=1,1,""))</f>
        <v/>
      </c>
      <c r="EQ20" s="65" t="str">
        <f t="shared" si="219"/>
        <v/>
      </c>
      <c r="ER20" s="65" t="str">
        <f>IF(EQ20="","",IF(COUNTIF(EQ$18:EQ20,EQ20)=1,1,""))</f>
        <v/>
      </c>
      <c r="ES20" s="65" t="str">
        <f t="shared" si="220"/>
        <v/>
      </c>
      <c r="ET20" s="65" t="str">
        <f t="shared" si="221"/>
        <v/>
      </c>
      <c r="EU20" s="65" t="str">
        <f t="shared" si="222"/>
        <v/>
      </c>
      <c r="EV20" s="65" t="str">
        <f t="shared" si="223"/>
        <v/>
      </c>
      <c r="EW20" s="65" t="str">
        <f t="shared" si="224"/>
        <v/>
      </c>
      <c r="EX20" s="65" t="str">
        <f t="shared" si="225"/>
        <v/>
      </c>
      <c r="EY20" s="65" t="str">
        <f>IF(EX20="","",IF(COUNTIF(EX$18:EX20,EX20)=1,1,""))</f>
        <v/>
      </c>
      <c r="EZ20" s="65" t="str">
        <f t="shared" si="226"/>
        <v/>
      </c>
      <c r="FA20" s="65" t="str">
        <f>IF(EZ20="","",IF(COUNTIF(EZ$18:EZ20,EZ20)=1,1,""))</f>
        <v/>
      </c>
      <c r="FB20" s="65" t="str">
        <f t="shared" si="227"/>
        <v/>
      </c>
      <c r="FC20" s="65" t="str">
        <f t="shared" si="228"/>
        <v/>
      </c>
      <c r="FD20" s="65" t="str">
        <f t="shared" si="229"/>
        <v/>
      </c>
      <c r="FE20" s="65" t="str">
        <f t="shared" si="230"/>
        <v/>
      </c>
      <c r="FF20" s="65" t="str">
        <f t="shared" si="231"/>
        <v/>
      </c>
      <c r="FG20" s="65" t="str">
        <f t="shared" si="232"/>
        <v/>
      </c>
      <c r="FH20" s="65" t="str">
        <f>IF(FG20="","",IF(COUNTIF(FG$18:FG20,FG20)=1,1,""))</f>
        <v/>
      </c>
      <c r="FI20" s="65" t="str">
        <f t="shared" si="233"/>
        <v/>
      </c>
      <c r="FJ20" s="65" t="str">
        <f>IF(FI20="","",IF(COUNTIF(FI$18:FI20,FI20)=1,1,""))</f>
        <v/>
      </c>
      <c r="FK20" s="65" t="str">
        <f t="shared" si="234"/>
        <v/>
      </c>
      <c r="FL20" s="65" t="str">
        <f t="shared" si="235"/>
        <v/>
      </c>
      <c r="FM20" s="65" t="str">
        <f t="shared" si="236"/>
        <v/>
      </c>
      <c r="FN20" s="65" t="str">
        <f t="shared" si="237"/>
        <v/>
      </c>
      <c r="FO20" s="65" t="str">
        <f t="shared" si="238"/>
        <v/>
      </c>
      <c r="FP20" s="65" t="str">
        <f t="shared" si="239"/>
        <v/>
      </c>
      <c r="FQ20" s="65" t="str">
        <f>IF(FP20="","",IF(COUNTIF(FP$18:FP20,FP20)=1,1,""))</f>
        <v/>
      </c>
      <c r="FR20" s="65" t="str">
        <f t="shared" si="240"/>
        <v/>
      </c>
      <c r="FS20" s="65" t="str">
        <f>IF(FR20="","",IF(COUNTIF(FR$18:FR20,FR20)=1,1,""))</f>
        <v/>
      </c>
      <c r="FT20" s="65" t="str">
        <f t="shared" si="241"/>
        <v/>
      </c>
      <c r="FU20" s="65" t="str">
        <f t="shared" si="242"/>
        <v/>
      </c>
      <c r="FV20" s="65" t="str">
        <f t="shared" si="243"/>
        <v/>
      </c>
      <c r="FW20" s="65" t="str">
        <f t="shared" si="244"/>
        <v/>
      </c>
      <c r="FX20" s="65" t="str">
        <f t="shared" si="245"/>
        <v/>
      </c>
      <c r="FY20" s="65" t="str">
        <f t="shared" si="246"/>
        <v/>
      </c>
      <c r="FZ20" s="65" t="str">
        <f>IF(FY20="","",IF(COUNTIF(FY$18:FY20,FY20)=1,1,""))</f>
        <v/>
      </c>
      <c r="GA20" s="65" t="str">
        <f t="shared" si="247"/>
        <v/>
      </c>
      <c r="GB20" s="65" t="str">
        <f>IF(GA20="","",IF(COUNTIF(GA$18:GA20,GA20)=1,1,""))</f>
        <v/>
      </c>
      <c r="GC20" s="65" t="str">
        <f t="shared" si="248"/>
        <v/>
      </c>
      <c r="GD20" s="65" t="str">
        <f t="shared" si="249"/>
        <v/>
      </c>
      <c r="GE20" s="65" t="str">
        <f t="shared" si="250"/>
        <v/>
      </c>
      <c r="GF20" s="65" t="str">
        <f t="shared" si="251"/>
        <v/>
      </c>
      <c r="GG20" s="65" t="str">
        <f t="shared" si="252"/>
        <v/>
      </c>
      <c r="GH20" s="65" t="str">
        <f t="shared" si="253"/>
        <v/>
      </c>
      <c r="GI20" s="65" t="str">
        <f>IF(GH20="","",IF(COUNTIF(GH$18:GH20,GH20)=1,1,""))</f>
        <v/>
      </c>
      <c r="GJ20" s="65" t="str">
        <f t="shared" si="254"/>
        <v/>
      </c>
      <c r="GK20" s="65" t="str">
        <f>IF(GJ20="","",IF(COUNTIF(GJ$18:GJ20,GJ20)=1,1,""))</f>
        <v/>
      </c>
      <c r="GL20" s="65" t="str">
        <f t="shared" si="255"/>
        <v/>
      </c>
      <c r="GM20" s="65" t="str">
        <f t="shared" si="256"/>
        <v/>
      </c>
      <c r="GN20" s="65" t="str">
        <f t="shared" si="257"/>
        <v/>
      </c>
      <c r="GO20" s="65" t="str">
        <f t="shared" si="258"/>
        <v/>
      </c>
      <c r="GP20" s="65" t="str">
        <f t="shared" si="259"/>
        <v/>
      </c>
      <c r="GQ20" s="65" t="str">
        <f t="shared" si="260"/>
        <v/>
      </c>
      <c r="GR20" s="65" t="str">
        <f>IF(GQ20="","",IF(COUNTIF(GQ$18:GQ20,GQ20)=1,1,""))</f>
        <v/>
      </c>
      <c r="GS20" s="65" t="str">
        <f t="shared" si="261"/>
        <v/>
      </c>
      <c r="GT20" s="65" t="str">
        <f>IF(GS20="","",IF(COUNTIF(GS$18:GS20,GS20)=1,1,""))</f>
        <v/>
      </c>
      <c r="GU20" s="65" t="str">
        <f t="shared" si="262"/>
        <v/>
      </c>
      <c r="GV20" s="65" t="str">
        <f t="shared" si="263"/>
        <v/>
      </c>
      <c r="GW20" s="65" t="str">
        <f t="shared" si="264"/>
        <v/>
      </c>
      <c r="GX20" s="65" t="str">
        <f t="shared" si="265"/>
        <v/>
      </c>
      <c r="GY20" s="65" t="str">
        <f t="shared" si="266"/>
        <v/>
      </c>
      <c r="GZ20" s="65" t="str">
        <f t="shared" si="267"/>
        <v/>
      </c>
      <c r="HA20" s="65" t="str">
        <f>IF(GZ20="","",IF(COUNTIF(GZ$18:GZ20,GZ20)=1,1,""))</f>
        <v/>
      </c>
      <c r="HB20" s="65" t="str">
        <f t="shared" si="268"/>
        <v/>
      </c>
      <c r="HC20" s="65" t="str">
        <f>IF(HB20="","",IF(COUNTIF(HB$18:HB20,HB20)=1,1,""))</f>
        <v/>
      </c>
      <c r="HD20" s="65" t="str">
        <f t="shared" si="269"/>
        <v/>
      </c>
      <c r="HE20" s="65" t="str">
        <f t="shared" si="270"/>
        <v/>
      </c>
      <c r="HF20" s="65" t="str">
        <f t="shared" si="271"/>
        <v/>
      </c>
      <c r="HG20" s="65" t="str">
        <f t="shared" si="272"/>
        <v/>
      </c>
      <c r="HH20" s="65" t="str">
        <f t="shared" si="273"/>
        <v/>
      </c>
      <c r="HI20" s="65" t="str">
        <f t="shared" si="274"/>
        <v/>
      </c>
      <c r="HJ20" s="65" t="str">
        <f>IF(HI20="","",IF(COUNTIF(HI$18:HI20,HI20)=1,1,""))</f>
        <v/>
      </c>
      <c r="HK20" s="65" t="str">
        <f t="shared" si="275"/>
        <v/>
      </c>
      <c r="HL20" s="65" t="str">
        <f>IF(HK20="","",IF(COUNTIF(HK$18:HK20,HK20)=1,1,""))</f>
        <v/>
      </c>
      <c r="HM20" s="65" t="str">
        <f t="shared" si="276"/>
        <v/>
      </c>
      <c r="HN20" s="65" t="str">
        <f t="shared" si="277"/>
        <v/>
      </c>
      <c r="HO20" s="65" t="str">
        <f t="shared" si="278"/>
        <v/>
      </c>
      <c r="HP20" s="65" t="str">
        <f t="shared" si="279"/>
        <v/>
      </c>
      <c r="HQ20" s="65" t="str">
        <f t="shared" si="280"/>
        <v/>
      </c>
      <c r="HR20" s="65" t="str">
        <f t="shared" si="281"/>
        <v/>
      </c>
      <c r="HS20" s="65" t="str">
        <f>IF(HR20="","",IF(COUNTIF(HR$18:HR20,HR20)=1,1,""))</f>
        <v/>
      </c>
      <c r="HT20" s="65" t="str">
        <f t="shared" si="282"/>
        <v/>
      </c>
      <c r="HU20" s="65" t="str">
        <f>IF(HT20="","",IF(COUNTIF(HT$18:HT20,HT20)=1,1,""))</f>
        <v/>
      </c>
      <c r="HV20" s="65" t="str">
        <f t="shared" si="283"/>
        <v/>
      </c>
      <c r="HW20" s="65" t="str">
        <f t="shared" si="284"/>
        <v/>
      </c>
      <c r="HX20" s="65" t="str">
        <f t="shared" si="285"/>
        <v/>
      </c>
      <c r="HY20" s="65" t="str">
        <f t="shared" si="286"/>
        <v/>
      </c>
      <c r="HZ20" s="65" t="str">
        <f t="shared" si="287"/>
        <v/>
      </c>
      <c r="IA20" s="65" t="str">
        <f t="shared" si="288"/>
        <v/>
      </c>
      <c r="IB20" s="65" t="str">
        <f>IF(IA20="","",IF(COUNTIF(IA$18:IA20,IA20)=1,1,""))</f>
        <v/>
      </c>
      <c r="IC20" s="65" t="str">
        <f t="shared" si="289"/>
        <v/>
      </c>
      <c r="ID20" s="65" t="str">
        <f>IF(IC20="","",IF(COUNTIF(IC$18:IC20,IC20)=1,1,""))</f>
        <v/>
      </c>
      <c r="IE20" s="65" t="str">
        <f t="shared" si="290"/>
        <v/>
      </c>
      <c r="IF20" s="65" t="str">
        <f t="shared" si="291"/>
        <v/>
      </c>
      <c r="IG20" s="65" t="str">
        <f t="shared" si="292"/>
        <v/>
      </c>
      <c r="IH20" s="65" t="str">
        <f t="shared" si="293"/>
        <v/>
      </c>
      <c r="II20" s="65" t="str">
        <f t="shared" si="294"/>
        <v/>
      </c>
      <c r="IJ20" s="65" t="str">
        <f t="shared" si="295"/>
        <v/>
      </c>
      <c r="IK20" s="65" t="str">
        <f>IF(IJ20="","",IF(COUNTIF(IJ$18:IJ20,IJ20)=1,1,""))</f>
        <v/>
      </c>
      <c r="IL20" s="65" t="str">
        <f t="shared" si="296"/>
        <v/>
      </c>
      <c r="IM20" s="65" t="str">
        <f>IF(IL20="","",IF(COUNTIF(IL$18:IL20,IL20)=1,1,""))</f>
        <v/>
      </c>
      <c r="IN20" s="65" t="str">
        <f t="shared" si="297"/>
        <v/>
      </c>
      <c r="IO20" s="65" t="str">
        <f t="shared" si="298"/>
        <v/>
      </c>
      <c r="IP20" s="65" t="str">
        <f t="shared" si="299"/>
        <v/>
      </c>
      <c r="IQ20" s="65" t="str">
        <f t="shared" si="300"/>
        <v/>
      </c>
      <c r="IR20" s="65" t="str">
        <f t="shared" si="301"/>
        <v/>
      </c>
      <c r="IS20" s="65" t="str">
        <f t="shared" si="302"/>
        <v/>
      </c>
      <c r="IT20" s="65" t="str">
        <f>IF(IS20="","",IF(COUNTIF(IS$18:IS20,IS20)=1,1,""))</f>
        <v/>
      </c>
      <c r="IU20" s="65" t="str">
        <f t="shared" si="303"/>
        <v/>
      </c>
      <c r="IV20" s="65" t="str">
        <f>IF(IU20="","",IF(COUNTIF(IU$18:IU20,IU20)=1,1,""))</f>
        <v/>
      </c>
      <c r="IW20" s="65" t="str">
        <f t="shared" si="304"/>
        <v/>
      </c>
      <c r="IX20" s="65" t="str">
        <f t="shared" si="305"/>
        <v/>
      </c>
      <c r="IY20" s="65" t="str">
        <f t="shared" si="306"/>
        <v/>
      </c>
      <c r="IZ20" s="65" t="str">
        <f t="shared" si="307"/>
        <v/>
      </c>
      <c r="JA20" s="65" t="str">
        <f t="shared" si="308"/>
        <v/>
      </c>
      <c r="JB20" s="65" t="str">
        <f t="shared" si="309"/>
        <v/>
      </c>
      <c r="JC20" s="65" t="str">
        <f>IF(JB20="","",IF(COUNTIF(JB$18:JB20,JB20)=1,1,""))</f>
        <v/>
      </c>
      <c r="JD20" s="65" t="str">
        <f t="shared" si="310"/>
        <v/>
      </c>
      <c r="JE20" s="65" t="str">
        <f>IF(JD20="","",IF(COUNTIF(JD$18:JD20,JD20)=1,1,""))</f>
        <v/>
      </c>
      <c r="JF20" s="65" t="str">
        <f t="shared" si="311"/>
        <v/>
      </c>
      <c r="JG20" s="65" t="str">
        <f t="shared" si="312"/>
        <v/>
      </c>
      <c r="JH20" s="65" t="str">
        <f t="shared" si="313"/>
        <v/>
      </c>
      <c r="JI20" s="65" t="str">
        <f t="shared" si="314"/>
        <v/>
      </c>
      <c r="JJ20" s="65" t="str">
        <f t="shared" si="315"/>
        <v/>
      </c>
      <c r="JK20" s="65" t="str">
        <f t="shared" si="316"/>
        <v/>
      </c>
      <c r="JL20" s="65" t="str">
        <f>IF(JK20="","",IF(COUNTIF(JK$18:JK20,JK20)=1,1,""))</f>
        <v/>
      </c>
      <c r="JM20" s="65" t="str">
        <f t="shared" si="317"/>
        <v/>
      </c>
      <c r="JN20" s="65" t="str">
        <f>IF(JM20="","",IF(COUNTIF(JM$18:JM20,JM20)=1,1,""))</f>
        <v/>
      </c>
      <c r="JO20" s="65" t="str">
        <f t="shared" si="318"/>
        <v/>
      </c>
      <c r="JP20" s="65" t="str">
        <f t="shared" si="319"/>
        <v/>
      </c>
      <c r="JQ20" s="65" t="str">
        <f t="shared" si="320"/>
        <v/>
      </c>
      <c r="JR20" s="65" t="str">
        <f t="shared" si="321"/>
        <v/>
      </c>
      <c r="JS20" s="65" t="str">
        <f t="shared" si="322"/>
        <v/>
      </c>
      <c r="JT20" s="65" t="str">
        <f t="shared" si="323"/>
        <v/>
      </c>
      <c r="JU20" s="65" t="str">
        <f>IF(JT20="","",IF(COUNTIF(JT$18:JT20,JT20)=1,1,""))</f>
        <v/>
      </c>
      <c r="JV20" s="65" t="str">
        <f t="shared" si="324"/>
        <v/>
      </c>
      <c r="JW20" s="65" t="str">
        <f>IF(JV20="","",IF(COUNTIF(JV$18:JV20,JV20)=1,1,""))</f>
        <v/>
      </c>
      <c r="JX20" s="65" t="str">
        <f t="shared" si="325"/>
        <v/>
      </c>
      <c r="JY20" s="65" t="str">
        <f t="shared" si="326"/>
        <v/>
      </c>
      <c r="JZ20" s="65" t="str">
        <f t="shared" si="327"/>
        <v/>
      </c>
      <c r="KA20" s="65" t="str">
        <f t="shared" si="328"/>
        <v/>
      </c>
      <c r="KB20" s="65" t="str">
        <f t="shared" si="329"/>
        <v/>
      </c>
      <c r="KC20" s="65" t="str">
        <f t="shared" si="330"/>
        <v/>
      </c>
      <c r="KD20" s="65" t="str">
        <f>IF(KC20="","",IF(COUNTIF(KC$18:KC20,KC20)=1,1,""))</f>
        <v/>
      </c>
      <c r="KE20" s="65" t="str">
        <f t="shared" si="331"/>
        <v/>
      </c>
      <c r="KF20" s="65" t="str">
        <f>IF(KE20="","",IF(COUNTIF(KE$18:KE20,KE20)=1,1,""))</f>
        <v/>
      </c>
      <c r="KG20" s="65" t="str">
        <f t="shared" si="332"/>
        <v/>
      </c>
      <c r="KH20" s="65" t="str">
        <f t="shared" si="333"/>
        <v/>
      </c>
      <c r="KI20" s="65" t="str">
        <f t="shared" si="334"/>
        <v/>
      </c>
      <c r="KJ20" s="65" t="str">
        <f t="shared" si="335"/>
        <v/>
      </c>
      <c r="KK20" s="65" t="str">
        <f t="shared" si="336"/>
        <v/>
      </c>
      <c r="KL20" s="65" t="str">
        <f t="shared" si="337"/>
        <v/>
      </c>
      <c r="KM20" s="65" t="str">
        <f>IF(KL20="","",IF(COUNTIF(KL$18:KL20,KL20)=1,1,""))</f>
        <v/>
      </c>
      <c r="KN20" s="65" t="str">
        <f t="shared" si="338"/>
        <v/>
      </c>
      <c r="KO20" s="65" t="str">
        <f>IF(KN20="","",IF(COUNTIF(KN$18:KN20,KN20)=1,1,""))</f>
        <v/>
      </c>
      <c r="KP20" s="65" t="str">
        <f t="shared" si="339"/>
        <v/>
      </c>
      <c r="KQ20" s="65" t="str">
        <f t="shared" si="340"/>
        <v/>
      </c>
      <c r="KR20" s="65" t="str">
        <f t="shared" si="341"/>
        <v/>
      </c>
      <c r="KS20" s="65" t="str">
        <f t="shared" si="342"/>
        <v/>
      </c>
      <c r="KT20" s="65" t="str">
        <f t="shared" si="343"/>
        <v/>
      </c>
      <c r="KU20" s="65" t="str">
        <f t="shared" si="344"/>
        <v/>
      </c>
      <c r="KV20" s="65" t="str">
        <f>IF(KU20="","",IF(COUNTIF(KU$18:KU20,KU20)=1,1,""))</f>
        <v/>
      </c>
      <c r="KW20" s="65" t="str">
        <f t="shared" si="345"/>
        <v/>
      </c>
      <c r="KX20" s="65" t="str">
        <f>IF(KW20="","",IF(COUNTIF(KW$18:KW20,KW20)=1,1,""))</f>
        <v/>
      </c>
      <c r="KY20" s="65" t="str">
        <f t="shared" si="346"/>
        <v/>
      </c>
      <c r="KZ20" s="65" t="str">
        <f t="shared" si="347"/>
        <v/>
      </c>
      <c r="LA20" s="65" t="str">
        <f t="shared" si="348"/>
        <v/>
      </c>
      <c r="LB20" s="65" t="str">
        <f t="shared" si="349"/>
        <v/>
      </c>
      <c r="LC20" s="65" t="str">
        <f t="shared" si="350"/>
        <v/>
      </c>
      <c r="LD20" s="65" t="str">
        <f t="shared" si="351"/>
        <v/>
      </c>
      <c r="LE20" s="65" t="str">
        <f>IF(LD20="","",IF(COUNTIF(LD$18:LD20,LD20)=1,1,""))</f>
        <v/>
      </c>
      <c r="LF20" s="65" t="str">
        <f t="shared" si="352"/>
        <v/>
      </c>
      <c r="LG20" s="65" t="str">
        <f>IF(LF20="","",IF(COUNTIF(LF$18:LF20,LF20)=1,1,""))</f>
        <v/>
      </c>
      <c r="LH20" s="65" t="str">
        <f t="shared" si="353"/>
        <v/>
      </c>
      <c r="LI20" s="65" t="str">
        <f t="shared" si="354"/>
        <v/>
      </c>
      <c r="LJ20" s="65" t="str">
        <f t="shared" si="355"/>
        <v/>
      </c>
      <c r="LK20" s="65" t="str">
        <f t="shared" si="356"/>
        <v/>
      </c>
      <c r="LL20" s="65" t="str">
        <f t="shared" si="357"/>
        <v/>
      </c>
      <c r="LM20" s="65" t="str">
        <f t="shared" si="358"/>
        <v/>
      </c>
      <c r="LN20" s="65" t="str">
        <f>IF(LM20="","",IF(COUNTIF(LM$18:LM20,LM20)=1,1,""))</f>
        <v/>
      </c>
      <c r="LO20" s="65" t="str">
        <f t="shared" si="359"/>
        <v/>
      </c>
      <c r="LP20" s="65" t="str">
        <f>IF(LO20="","",IF(COUNTIF(LO$18:LO20,LO20)=1,1,""))</f>
        <v/>
      </c>
      <c r="LQ20" s="65" t="str">
        <f t="shared" si="360"/>
        <v/>
      </c>
      <c r="LR20" s="65" t="str">
        <f t="shared" si="361"/>
        <v/>
      </c>
      <c r="LS20" s="65" t="str">
        <f t="shared" si="362"/>
        <v/>
      </c>
      <c r="LT20" s="65" t="str">
        <f t="shared" si="363"/>
        <v/>
      </c>
      <c r="LU20" s="65" t="str">
        <f t="shared" si="364"/>
        <v/>
      </c>
      <c r="LV20" s="65" t="str">
        <f t="shared" si="365"/>
        <v/>
      </c>
      <c r="LW20" s="65" t="str">
        <f>IF(LV20="","",IF(COUNTIF(LV$18:LV20,LV20)=1,1,""))</f>
        <v/>
      </c>
      <c r="LX20" s="65" t="str">
        <f t="shared" si="366"/>
        <v/>
      </c>
      <c r="LY20" s="65" t="str">
        <f>IF(LX20="","",IF(COUNTIF(LX$18:LX20,LX20)=1,1,""))</f>
        <v/>
      </c>
      <c r="LZ20" s="65" t="str">
        <f t="shared" si="367"/>
        <v/>
      </c>
      <c r="MA20" s="65" t="str">
        <f t="shared" si="368"/>
        <v/>
      </c>
      <c r="MB20" s="65" t="str">
        <f t="shared" si="369"/>
        <v/>
      </c>
      <c r="MC20" s="65" t="str">
        <f t="shared" si="370"/>
        <v/>
      </c>
      <c r="MD20" s="65" t="str">
        <f t="shared" si="371"/>
        <v/>
      </c>
      <c r="ME20" s="65" t="str">
        <f t="shared" si="372"/>
        <v/>
      </c>
      <c r="MF20" s="65" t="str">
        <f>IF(ME20="","",IF(COUNTIF(ME$18:ME20,ME20)=1,1,""))</f>
        <v/>
      </c>
      <c r="MG20" s="65" t="str">
        <f t="shared" si="373"/>
        <v/>
      </c>
      <c r="MH20" s="65" t="str">
        <f>IF(MG20="","",IF(COUNTIF(MG$18:MG20,MG20)=1,1,""))</f>
        <v/>
      </c>
      <c r="MI20" s="65" t="str">
        <f t="shared" si="374"/>
        <v/>
      </c>
      <c r="MJ20" s="65" t="str">
        <f t="shared" si="375"/>
        <v/>
      </c>
      <c r="MK20" s="65" t="str">
        <f t="shared" si="376"/>
        <v/>
      </c>
      <c r="ML20" s="65" t="str">
        <f t="shared" si="377"/>
        <v/>
      </c>
      <c r="MM20" s="65" t="str">
        <f t="shared" si="378"/>
        <v/>
      </c>
    </row>
    <row r="21" spans="2:351" s="72" customFormat="1" ht="15" customHeight="1">
      <c r="B21" s="66">
        <f t="shared" si="146"/>
        <v>4</v>
      </c>
      <c r="C21" s="76"/>
      <c r="D21" s="87"/>
      <c r="E21" s="73"/>
      <c r="F21" s="90"/>
      <c r="G21" s="88"/>
      <c r="H21" s="74" t="str">
        <f t="shared" si="0"/>
        <v/>
      </c>
      <c r="I21" s="74" t="str">
        <f t="shared" si="147"/>
        <v/>
      </c>
      <c r="J21" s="74" t="str">
        <f t="shared" si="148"/>
        <v/>
      </c>
      <c r="K21" s="74" t="str">
        <f t="shared" si="1"/>
        <v/>
      </c>
      <c r="L21" s="75" t="str">
        <f t="shared" si="149"/>
        <v/>
      </c>
      <c r="M21" s="76"/>
      <c r="N21" s="58"/>
      <c r="O21" s="58"/>
      <c r="P21" s="58"/>
      <c r="Q21" s="58"/>
      <c r="R21" s="58"/>
      <c r="S21" s="58"/>
      <c r="T21" s="58"/>
      <c r="U21" s="58"/>
      <c r="V21" s="58"/>
      <c r="W21" s="58"/>
      <c r="X21" s="58"/>
      <c r="Y21" s="58"/>
      <c r="Z21" s="58"/>
      <c r="AA21" s="58"/>
      <c r="AB21" s="58"/>
      <c r="AC21" s="58"/>
      <c r="AD21" s="58"/>
      <c r="AE21" s="58"/>
      <c r="AF21" s="58"/>
      <c r="AG21" s="58"/>
      <c r="AH21" s="58"/>
      <c r="AI21" s="58"/>
      <c r="AJ21" s="58"/>
      <c r="AK21" s="58"/>
      <c r="AL21" s="58"/>
      <c r="AM21" s="81"/>
      <c r="AN21" s="57"/>
      <c r="AO21" s="58"/>
      <c r="AP21" s="58"/>
      <c r="AQ21" s="58"/>
      <c r="AR21" s="58"/>
      <c r="AS21" s="58"/>
      <c r="AT21" s="58"/>
      <c r="AU21" s="58"/>
      <c r="AV21" s="59"/>
      <c r="AW21" s="65"/>
      <c r="AX21" s="65" t="str">
        <f t="shared" si="2"/>
        <v/>
      </c>
      <c r="AY21" s="65" t="str">
        <f t="shared" si="150"/>
        <v/>
      </c>
      <c r="AZ21" s="65" t="str">
        <f t="shared" si="151"/>
        <v/>
      </c>
      <c r="BA21" s="65" t="str">
        <f>IF(AZ21="","",IF(COUNTIF(AZ$18:AZ21,AZ21)=1,1,""))</f>
        <v/>
      </c>
      <c r="BB21" s="65" t="str">
        <f t="shared" si="152"/>
        <v/>
      </c>
      <c r="BC21" s="65" t="str">
        <f>IF(BB21="","",IF(COUNTIF(BB$18:BB21,BB21)=1,1,""))</f>
        <v/>
      </c>
      <c r="BD21" s="65" t="str">
        <f t="shared" si="153"/>
        <v/>
      </c>
      <c r="BE21" s="65" t="str">
        <f t="shared" si="154"/>
        <v/>
      </c>
      <c r="BF21" s="65" t="str">
        <f t="shared" si="155"/>
        <v/>
      </c>
      <c r="BG21" s="65" t="str">
        <f t="shared" si="156"/>
        <v/>
      </c>
      <c r="BH21" s="65" t="str">
        <f>IF(BG21="","",IF(COUNTIF(BG$18:BG21,BG21)=1,1,""))</f>
        <v/>
      </c>
      <c r="BI21" s="65" t="str">
        <f t="shared" si="157"/>
        <v/>
      </c>
      <c r="BJ21" s="65" t="str">
        <f>IF(BI21="","",IF(COUNTIF(BI$18:BI21,BI21)=1,1,""))</f>
        <v/>
      </c>
      <c r="BK21" s="65" t="str">
        <f t="shared" si="158"/>
        <v/>
      </c>
      <c r="BL21" s="65" t="str">
        <f t="shared" si="159"/>
        <v/>
      </c>
      <c r="BM21" s="65" t="str">
        <f t="shared" si="160"/>
        <v/>
      </c>
      <c r="BN21" s="65" t="str">
        <f t="shared" si="161"/>
        <v/>
      </c>
      <c r="BO21" s="65" t="str">
        <f>IF(BN21="","",IF(COUNTIF(BN$18:BN21,BN21)=1,1,""))</f>
        <v/>
      </c>
      <c r="BP21" s="65" t="str">
        <f t="shared" si="162"/>
        <v/>
      </c>
      <c r="BQ21" s="65" t="str">
        <f>IF(BP21="","",IF(COUNTIF(BP$18:BP21,BP21)=1,1,""))</f>
        <v/>
      </c>
      <c r="BR21" s="65" t="str">
        <f t="shared" si="163"/>
        <v/>
      </c>
      <c r="BS21" s="65" t="str">
        <f t="shared" si="164"/>
        <v/>
      </c>
      <c r="BT21" s="65" t="str">
        <f t="shared" si="165"/>
        <v/>
      </c>
      <c r="BU21" s="65" t="str">
        <f t="shared" si="166"/>
        <v/>
      </c>
      <c r="BV21" s="65" t="str">
        <f>IF(BU21="","",IF(COUNTIF(BU$18:BU21,BU21)=1,1,""))</f>
        <v/>
      </c>
      <c r="BW21" s="65" t="str">
        <f t="shared" si="167"/>
        <v/>
      </c>
      <c r="BX21" s="65" t="str">
        <f>IF(BW21="","",IF(COUNTIF(BW$18:BW21,BW21)=1,1,""))</f>
        <v/>
      </c>
      <c r="BY21" s="65" t="str">
        <f t="shared" si="168"/>
        <v/>
      </c>
      <c r="BZ21" s="65" t="str">
        <f t="shared" si="169"/>
        <v/>
      </c>
      <c r="CA21" s="65" t="str">
        <f t="shared" si="170"/>
        <v/>
      </c>
      <c r="CB21" s="65" t="str">
        <f t="shared" si="171"/>
        <v/>
      </c>
      <c r="CC21" s="65" t="str">
        <f>IF(CB21="","",IF(COUNTIF(CB$18:CB21,CB21)=1,1,""))</f>
        <v/>
      </c>
      <c r="CD21" s="65" t="str">
        <f t="shared" si="172"/>
        <v/>
      </c>
      <c r="CE21" s="65" t="str">
        <f>IF(CD21="","",IF(COUNTIF(CD$18:CD21,CD21)=1,1,""))</f>
        <v/>
      </c>
      <c r="CF21" s="65" t="str">
        <f t="shared" si="173"/>
        <v/>
      </c>
      <c r="CG21" s="65" t="str">
        <f t="shared" si="174"/>
        <v/>
      </c>
      <c r="CH21" s="65" t="str">
        <f t="shared" si="175"/>
        <v/>
      </c>
      <c r="CI21" s="65" t="str">
        <f t="shared" si="176"/>
        <v/>
      </c>
      <c r="CJ21" s="65" t="str">
        <f>IF(CI21="","",IF(COUNTIF(CI$18:CI21,CI21)=1,1,""))</f>
        <v/>
      </c>
      <c r="CK21" s="65" t="str">
        <f t="shared" si="177"/>
        <v/>
      </c>
      <c r="CL21" s="65" t="str">
        <f>IF(CK21="","",IF(COUNTIF(CK$18:CK21,CK21)=1,1,""))</f>
        <v/>
      </c>
      <c r="CM21" s="65" t="str">
        <f t="shared" si="178"/>
        <v/>
      </c>
      <c r="CN21" s="65" t="str">
        <f t="shared" si="179"/>
        <v/>
      </c>
      <c r="CO21" s="65" t="str">
        <f t="shared" si="180"/>
        <v/>
      </c>
      <c r="CP21" s="65" t="str">
        <f t="shared" si="181"/>
        <v/>
      </c>
      <c r="CQ21" s="65" t="str">
        <f>IF(CP21="","",IF(COUNTIF(CP$18:CP21,CP21)=1,1,""))</f>
        <v/>
      </c>
      <c r="CR21" s="65" t="str">
        <f t="shared" si="182"/>
        <v/>
      </c>
      <c r="CS21" s="65" t="str">
        <f>IF(CR21="","",IF(COUNTIF(CR$18:CR21,CR21)=1,1,""))</f>
        <v/>
      </c>
      <c r="CT21" s="65" t="str">
        <f t="shared" si="183"/>
        <v/>
      </c>
      <c r="CU21" s="65" t="str">
        <f t="shared" si="184"/>
        <v/>
      </c>
      <c r="CV21" s="65" t="str">
        <f t="shared" si="185"/>
        <v/>
      </c>
      <c r="CW21" s="65" t="str">
        <f t="shared" si="186"/>
        <v/>
      </c>
      <c r="CX21" s="65" t="str">
        <f>IF(CW21="","",IF(COUNTIF(CW$18:CW21,CW21)=1,1,""))</f>
        <v/>
      </c>
      <c r="CY21" s="65" t="str">
        <f t="shared" si="187"/>
        <v/>
      </c>
      <c r="CZ21" s="65" t="str">
        <f>IF(CY21="","",IF(COUNTIF(CY$18:CY21,CY21)=1,1,""))</f>
        <v/>
      </c>
      <c r="DA21" s="65" t="str">
        <f t="shared" si="188"/>
        <v/>
      </c>
      <c r="DB21" s="65" t="str">
        <f t="shared" si="189"/>
        <v/>
      </c>
      <c r="DC21" s="65" t="str">
        <f t="shared" si="190"/>
        <v/>
      </c>
      <c r="DD21" s="65" t="str">
        <f t="shared" si="191"/>
        <v/>
      </c>
      <c r="DE21" s="65" t="str">
        <f>IF(DD21="","",IF(COUNTIF(DD$18:DD21,DD21)=1,1,""))</f>
        <v/>
      </c>
      <c r="DF21" s="65" t="str">
        <f t="shared" si="192"/>
        <v/>
      </c>
      <c r="DG21" s="65" t="str">
        <f>IF(DF21="","",IF(COUNTIF(DF$18:DF21,DF21)=1,1,""))</f>
        <v/>
      </c>
      <c r="DH21" s="65" t="str">
        <f t="shared" si="193"/>
        <v/>
      </c>
      <c r="DI21" s="65" t="str">
        <f t="shared" si="194"/>
        <v/>
      </c>
      <c r="DJ21" s="65" t="str">
        <f t="shared" si="195"/>
        <v/>
      </c>
      <c r="DK21" s="65" t="str">
        <f t="shared" si="196"/>
        <v/>
      </c>
      <c r="DL21" s="65" t="str">
        <f>IF(DK21="","",IF(COUNTIF(DK$18:DK21,DK21)=1,1,""))</f>
        <v/>
      </c>
      <c r="DM21" s="65" t="str">
        <f t="shared" si="197"/>
        <v/>
      </c>
      <c r="DN21" s="65" t="str">
        <f>IF(DM21="","",IF(COUNTIF(DM$18:DM21,DM21)=1,1,""))</f>
        <v/>
      </c>
      <c r="DO21" s="65" t="str">
        <f t="shared" si="198"/>
        <v/>
      </c>
      <c r="DP21" s="65" t="str">
        <f t="shared" si="199"/>
        <v/>
      </c>
      <c r="DQ21" s="65" t="str">
        <f t="shared" si="200"/>
        <v/>
      </c>
      <c r="DR21" s="65" t="str">
        <f t="shared" si="201"/>
        <v/>
      </c>
      <c r="DS21" s="65" t="str">
        <f>IF(DR21="","",IF(COUNTIF(DR$18:DR21,DR21)=1,1,""))</f>
        <v/>
      </c>
      <c r="DT21" s="65" t="str">
        <f t="shared" si="202"/>
        <v/>
      </c>
      <c r="DU21" s="65" t="str">
        <f>IF(DT21="","",IF(COUNTIF(DT$18:DT21,DT21)=1,1,""))</f>
        <v/>
      </c>
      <c r="DV21" s="65" t="str">
        <f t="shared" si="203"/>
        <v/>
      </c>
      <c r="DW21" s="65" t="str">
        <f t="shared" si="204"/>
        <v/>
      </c>
      <c r="DX21" s="65" t="str">
        <f t="shared" si="205"/>
        <v/>
      </c>
      <c r="DY21" s="65" t="str">
        <f t="shared" si="206"/>
        <v/>
      </c>
      <c r="DZ21" s="65" t="str">
        <f>IF(DY21="","",IF(COUNTIF(DY$18:DY21,DY21)=1,1,""))</f>
        <v/>
      </c>
      <c r="EA21" s="65" t="str">
        <f t="shared" si="207"/>
        <v/>
      </c>
      <c r="EB21" s="65" t="str">
        <f>IF(EA21="","",IF(COUNTIF(EA$18:EA21,EA21)=1,1,""))</f>
        <v/>
      </c>
      <c r="EC21" s="65" t="str">
        <f t="shared" si="208"/>
        <v/>
      </c>
      <c r="ED21" s="65" t="str">
        <f t="shared" si="209"/>
        <v/>
      </c>
      <c r="EE21" s="65" t="str">
        <f t="shared" si="210"/>
        <v/>
      </c>
      <c r="EF21" s="65" t="str">
        <f t="shared" si="211"/>
        <v/>
      </c>
      <c r="EG21" s="65" t="str">
        <f>IF(EF21="","",IF(COUNTIF(EF$18:EF21,EF21)=1,1,""))</f>
        <v/>
      </c>
      <c r="EH21" s="65" t="str">
        <f t="shared" si="212"/>
        <v/>
      </c>
      <c r="EI21" s="65" t="str">
        <f>IF(EH21="","",IF(COUNTIF(EH$18:EH21,EH21)=1,1,""))</f>
        <v/>
      </c>
      <c r="EJ21" s="65" t="str">
        <f t="shared" si="213"/>
        <v/>
      </c>
      <c r="EK21" s="65" t="str">
        <f t="shared" si="214"/>
        <v/>
      </c>
      <c r="EL21" s="65" t="str">
        <f t="shared" si="215"/>
        <v/>
      </c>
      <c r="EM21" s="65" t="str">
        <f t="shared" si="216"/>
        <v/>
      </c>
      <c r="EN21" s="65" t="str">
        <f t="shared" si="217"/>
        <v/>
      </c>
      <c r="EO21" s="65" t="str">
        <f t="shared" si="218"/>
        <v/>
      </c>
      <c r="EP21" s="65" t="str">
        <f>IF(EO21="","",IF(COUNTIF(EO$18:EO21,EO21)=1,1,""))</f>
        <v/>
      </c>
      <c r="EQ21" s="65" t="str">
        <f t="shared" si="219"/>
        <v/>
      </c>
      <c r="ER21" s="65" t="str">
        <f>IF(EQ21="","",IF(COUNTIF(EQ$18:EQ21,EQ21)=1,1,""))</f>
        <v/>
      </c>
      <c r="ES21" s="65" t="str">
        <f t="shared" si="220"/>
        <v/>
      </c>
      <c r="ET21" s="65" t="str">
        <f t="shared" si="221"/>
        <v/>
      </c>
      <c r="EU21" s="65" t="str">
        <f t="shared" si="222"/>
        <v/>
      </c>
      <c r="EV21" s="65" t="str">
        <f t="shared" si="223"/>
        <v/>
      </c>
      <c r="EW21" s="65" t="str">
        <f t="shared" si="224"/>
        <v/>
      </c>
      <c r="EX21" s="65" t="str">
        <f t="shared" si="225"/>
        <v/>
      </c>
      <c r="EY21" s="65" t="str">
        <f>IF(EX21="","",IF(COUNTIF(EX$18:EX21,EX21)=1,1,""))</f>
        <v/>
      </c>
      <c r="EZ21" s="65" t="str">
        <f t="shared" si="226"/>
        <v/>
      </c>
      <c r="FA21" s="65" t="str">
        <f>IF(EZ21="","",IF(COUNTIF(EZ$18:EZ21,EZ21)=1,1,""))</f>
        <v/>
      </c>
      <c r="FB21" s="65" t="str">
        <f t="shared" si="227"/>
        <v/>
      </c>
      <c r="FC21" s="65" t="str">
        <f t="shared" si="228"/>
        <v/>
      </c>
      <c r="FD21" s="65" t="str">
        <f t="shared" si="229"/>
        <v/>
      </c>
      <c r="FE21" s="65" t="str">
        <f t="shared" si="230"/>
        <v/>
      </c>
      <c r="FF21" s="65" t="str">
        <f t="shared" si="231"/>
        <v/>
      </c>
      <c r="FG21" s="65" t="str">
        <f t="shared" si="232"/>
        <v/>
      </c>
      <c r="FH21" s="65" t="str">
        <f>IF(FG21="","",IF(COUNTIF(FG$18:FG21,FG21)=1,1,""))</f>
        <v/>
      </c>
      <c r="FI21" s="65" t="str">
        <f t="shared" si="233"/>
        <v/>
      </c>
      <c r="FJ21" s="65" t="str">
        <f>IF(FI21="","",IF(COUNTIF(FI$18:FI21,FI21)=1,1,""))</f>
        <v/>
      </c>
      <c r="FK21" s="65" t="str">
        <f t="shared" si="234"/>
        <v/>
      </c>
      <c r="FL21" s="65" t="str">
        <f t="shared" si="235"/>
        <v/>
      </c>
      <c r="FM21" s="65" t="str">
        <f t="shared" si="236"/>
        <v/>
      </c>
      <c r="FN21" s="65" t="str">
        <f t="shared" si="237"/>
        <v/>
      </c>
      <c r="FO21" s="65" t="str">
        <f t="shared" si="238"/>
        <v/>
      </c>
      <c r="FP21" s="65" t="str">
        <f t="shared" si="239"/>
        <v/>
      </c>
      <c r="FQ21" s="65" t="str">
        <f>IF(FP21="","",IF(COUNTIF(FP$18:FP21,FP21)=1,1,""))</f>
        <v/>
      </c>
      <c r="FR21" s="65" t="str">
        <f t="shared" si="240"/>
        <v/>
      </c>
      <c r="FS21" s="65" t="str">
        <f>IF(FR21="","",IF(COUNTIF(FR$18:FR21,FR21)=1,1,""))</f>
        <v/>
      </c>
      <c r="FT21" s="65" t="str">
        <f t="shared" si="241"/>
        <v/>
      </c>
      <c r="FU21" s="65" t="str">
        <f t="shared" si="242"/>
        <v/>
      </c>
      <c r="FV21" s="65" t="str">
        <f t="shared" si="243"/>
        <v/>
      </c>
      <c r="FW21" s="65" t="str">
        <f t="shared" si="244"/>
        <v/>
      </c>
      <c r="FX21" s="65" t="str">
        <f t="shared" si="245"/>
        <v/>
      </c>
      <c r="FY21" s="65" t="str">
        <f t="shared" si="246"/>
        <v/>
      </c>
      <c r="FZ21" s="65" t="str">
        <f>IF(FY21="","",IF(COUNTIF(FY$18:FY21,FY21)=1,1,""))</f>
        <v/>
      </c>
      <c r="GA21" s="65" t="str">
        <f t="shared" si="247"/>
        <v/>
      </c>
      <c r="GB21" s="65" t="str">
        <f>IF(GA21="","",IF(COUNTIF(GA$18:GA21,GA21)=1,1,""))</f>
        <v/>
      </c>
      <c r="GC21" s="65" t="str">
        <f t="shared" si="248"/>
        <v/>
      </c>
      <c r="GD21" s="65" t="str">
        <f t="shared" si="249"/>
        <v/>
      </c>
      <c r="GE21" s="65" t="str">
        <f t="shared" si="250"/>
        <v/>
      </c>
      <c r="GF21" s="65" t="str">
        <f t="shared" si="251"/>
        <v/>
      </c>
      <c r="GG21" s="65" t="str">
        <f t="shared" si="252"/>
        <v/>
      </c>
      <c r="GH21" s="65" t="str">
        <f t="shared" si="253"/>
        <v/>
      </c>
      <c r="GI21" s="65" t="str">
        <f>IF(GH21="","",IF(COUNTIF(GH$18:GH21,GH21)=1,1,""))</f>
        <v/>
      </c>
      <c r="GJ21" s="65" t="str">
        <f t="shared" si="254"/>
        <v/>
      </c>
      <c r="GK21" s="65" t="str">
        <f>IF(GJ21="","",IF(COUNTIF(GJ$18:GJ21,GJ21)=1,1,""))</f>
        <v/>
      </c>
      <c r="GL21" s="65" t="str">
        <f t="shared" si="255"/>
        <v/>
      </c>
      <c r="GM21" s="65" t="str">
        <f t="shared" si="256"/>
        <v/>
      </c>
      <c r="GN21" s="65" t="str">
        <f t="shared" si="257"/>
        <v/>
      </c>
      <c r="GO21" s="65" t="str">
        <f t="shared" si="258"/>
        <v/>
      </c>
      <c r="GP21" s="65" t="str">
        <f t="shared" si="259"/>
        <v/>
      </c>
      <c r="GQ21" s="65" t="str">
        <f t="shared" si="260"/>
        <v/>
      </c>
      <c r="GR21" s="65" t="str">
        <f>IF(GQ21="","",IF(COUNTIF(GQ$18:GQ21,GQ21)=1,1,""))</f>
        <v/>
      </c>
      <c r="GS21" s="65" t="str">
        <f t="shared" si="261"/>
        <v/>
      </c>
      <c r="GT21" s="65" t="str">
        <f>IF(GS21="","",IF(COUNTIF(GS$18:GS21,GS21)=1,1,""))</f>
        <v/>
      </c>
      <c r="GU21" s="65" t="str">
        <f t="shared" si="262"/>
        <v/>
      </c>
      <c r="GV21" s="65" t="str">
        <f t="shared" si="263"/>
        <v/>
      </c>
      <c r="GW21" s="65" t="str">
        <f t="shared" si="264"/>
        <v/>
      </c>
      <c r="GX21" s="65" t="str">
        <f t="shared" si="265"/>
        <v/>
      </c>
      <c r="GY21" s="65" t="str">
        <f t="shared" si="266"/>
        <v/>
      </c>
      <c r="GZ21" s="65" t="str">
        <f t="shared" si="267"/>
        <v/>
      </c>
      <c r="HA21" s="65" t="str">
        <f>IF(GZ21="","",IF(COUNTIF(GZ$18:GZ21,GZ21)=1,1,""))</f>
        <v/>
      </c>
      <c r="HB21" s="65" t="str">
        <f t="shared" si="268"/>
        <v/>
      </c>
      <c r="HC21" s="65" t="str">
        <f>IF(HB21="","",IF(COUNTIF(HB$18:HB21,HB21)=1,1,""))</f>
        <v/>
      </c>
      <c r="HD21" s="65" t="str">
        <f t="shared" si="269"/>
        <v/>
      </c>
      <c r="HE21" s="65" t="str">
        <f t="shared" si="270"/>
        <v/>
      </c>
      <c r="HF21" s="65" t="str">
        <f t="shared" si="271"/>
        <v/>
      </c>
      <c r="HG21" s="65" t="str">
        <f t="shared" si="272"/>
        <v/>
      </c>
      <c r="HH21" s="65" t="str">
        <f t="shared" si="273"/>
        <v/>
      </c>
      <c r="HI21" s="65" t="str">
        <f t="shared" si="274"/>
        <v/>
      </c>
      <c r="HJ21" s="65" t="str">
        <f>IF(HI21="","",IF(COUNTIF(HI$18:HI21,HI21)=1,1,""))</f>
        <v/>
      </c>
      <c r="HK21" s="65" t="str">
        <f t="shared" si="275"/>
        <v/>
      </c>
      <c r="HL21" s="65" t="str">
        <f>IF(HK21="","",IF(COUNTIF(HK$18:HK21,HK21)=1,1,""))</f>
        <v/>
      </c>
      <c r="HM21" s="65" t="str">
        <f t="shared" si="276"/>
        <v/>
      </c>
      <c r="HN21" s="65" t="str">
        <f t="shared" si="277"/>
        <v/>
      </c>
      <c r="HO21" s="65" t="str">
        <f t="shared" si="278"/>
        <v/>
      </c>
      <c r="HP21" s="65" t="str">
        <f t="shared" si="279"/>
        <v/>
      </c>
      <c r="HQ21" s="65" t="str">
        <f t="shared" si="280"/>
        <v/>
      </c>
      <c r="HR21" s="65" t="str">
        <f t="shared" si="281"/>
        <v/>
      </c>
      <c r="HS21" s="65" t="str">
        <f>IF(HR21="","",IF(COUNTIF(HR$18:HR21,HR21)=1,1,""))</f>
        <v/>
      </c>
      <c r="HT21" s="65" t="str">
        <f t="shared" si="282"/>
        <v/>
      </c>
      <c r="HU21" s="65" t="str">
        <f>IF(HT21="","",IF(COUNTIF(HT$18:HT21,HT21)=1,1,""))</f>
        <v/>
      </c>
      <c r="HV21" s="65" t="str">
        <f t="shared" si="283"/>
        <v/>
      </c>
      <c r="HW21" s="65" t="str">
        <f t="shared" si="284"/>
        <v/>
      </c>
      <c r="HX21" s="65" t="str">
        <f t="shared" si="285"/>
        <v/>
      </c>
      <c r="HY21" s="65" t="str">
        <f t="shared" si="286"/>
        <v/>
      </c>
      <c r="HZ21" s="65" t="str">
        <f t="shared" si="287"/>
        <v/>
      </c>
      <c r="IA21" s="65" t="str">
        <f t="shared" si="288"/>
        <v/>
      </c>
      <c r="IB21" s="65" t="str">
        <f>IF(IA21="","",IF(COUNTIF(IA$18:IA21,IA21)=1,1,""))</f>
        <v/>
      </c>
      <c r="IC21" s="65" t="str">
        <f t="shared" si="289"/>
        <v/>
      </c>
      <c r="ID21" s="65" t="str">
        <f>IF(IC21="","",IF(COUNTIF(IC$18:IC21,IC21)=1,1,""))</f>
        <v/>
      </c>
      <c r="IE21" s="65" t="str">
        <f t="shared" si="290"/>
        <v/>
      </c>
      <c r="IF21" s="65" t="str">
        <f t="shared" si="291"/>
        <v/>
      </c>
      <c r="IG21" s="65" t="str">
        <f t="shared" si="292"/>
        <v/>
      </c>
      <c r="IH21" s="65" t="str">
        <f t="shared" si="293"/>
        <v/>
      </c>
      <c r="II21" s="65" t="str">
        <f t="shared" si="294"/>
        <v/>
      </c>
      <c r="IJ21" s="65" t="str">
        <f t="shared" si="295"/>
        <v/>
      </c>
      <c r="IK21" s="65" t="str">
        <f>IF(IJ21="","",IF(COUNTIF(IJ$18:IJ21,IJ21)=1,1,""))</f>
        <v/>
      </c>
      <c r="IL21" s="65" t="str">
        <f t="shared" si="296"/>
        <v/>
      </c>
      <c r="IM21" s="65" t="str">
        <f>IF(IL21="","",IF(COUNTIF(IL$18:IL21,IL21)=1,1,""))</f>
        <v/>
      </c>
      <c r="IN21" s="65" t="str">
        <f t="shared" si="297"/>
        <v/>
      </c>
      <c r="IO21" s="65" t="str">
        <f t="shared" si="298"/>
        <v/>
      </c>
      <c r="IP21" s="65" t="str">
        <f t="shared" si="299"/>
        <v/>
      </c>
      <c r="IQ21" s="65" t="str">
        <f t="shared" si="300"/>
        <v/>
      </c>
      <c r="IR21" s="65" t="str">
        <f t="shared" si="301"/>
        <v/>
      </c>
      <c r="IS21" s="65" t="str">
        <f t="shared" si="302"/>
        <v/>
      </c>
      <c r="IT21" s="65" t="str">
        <f>IF(IS21="","",IF(COUNTIF(IS$18:IS21,IS21)=1,1,""))</f>
        <v/>
      </c>
      <c r="IU21" s="65" t="str">
        <f t="shared" si="303"/>
        <v/>
      </c>
      <c r="IV21" s="65" t="str">
        <f>IF(IU21="","",IF(COUNTIF(IU$18:IU21,IU21)=1,1,""))</f>
        <v/>
      </c>
      <c r="IW21" s="65" t="str">
        <f t="shared" si="304"/>
        <v/>
      </c>
      <c r="IX21" s="65" t="str">
        <f t="shared" si="305"/>
        <v/>
      </c>
      <c r="IY21" s="65" t="str">
        <f t="shared" si="306"/>
        <v/>
      </c>
      <c r="IZ21" s="65" t="str">
        <f t="shared" si="307"/>
        <v/>
      </c>
      <c r="JA21" s="65" t="str">
        <f t="shared" si="308"/>
        <v/>
      </c>
      <c r="JB21" s="65" t="str">
        <f t="shared" si="309"/>
        <v/>
      </c>
      <c r="JC21" s="65" t="str">
        <f>IF(JB21="","",IF(COUNTIF(JB$18:JB21,JB21)=1,1,""))</f>
        <v/>
      </c>
      <c r="JD21" s="65" t="str">
        <f t="shared" si="310"/>
        <v/>
      </c>
      <c r="JE21" s="65" t="str">
        <f>IF(JD21="","",IF(COUNTIF(JD$18:JD21,JD21)=1,1,""))</f>
        <v/>
      </c>
      <c r="JF21" s="65" t="str">
        <f t="shared" si="311"/>
        <v/>
      </c>
      <c r="JG21" s="65" t="str">
        <f t="shared" si="312"/>
        <v/>
      </c>
      <c r="JH21" s="65" t="str">
        <f t="shared" si="313"/>
        <v/>
      </c>
      <c r="JI21" s="65" t="str">
        <f t="shared" si="314"/>
        <v/>
      </c>
      <c r="JJ21" s="65" t="str">
        <f t="shared" si="315"/>
        <v/>
      </c>
      <c r="JK21" s="65" t="str">
        <f t="shared" si="316"/>
        <v/>
      </c>
      <c r="JL21" s="65" t="str">
        <f>IF(JK21="","",IF(COUNTIF(JK$18:JK21,JK21)=1,1,""))</f>
        <v/>
      </c>
      <c r="JM21" s="65" t="str">
        <f t="shared" si="317"/>
        <v/>
      </c>
      <c r="JN21" s="65" t="str">
        <f>IF(JM21="","",IF(COUNTIF(JM$18:JM21,JM21)=1,1,""))</f>
        <v/>
      </c>
      <c r="JO21" s="65" t="str">
        <f t="shared" si="318"/>
        <v/>
      </c>
      <c r="JP21" s="65" t="str">
        <f t="shared" si="319"/>
        <v/>
      </c>
      <c r="JQ21" s="65" t="str">
        <f t="shared" si="320"/>
        <v/>
      </c>
      <c r="JR21" s="65" t="str">
        <f t="shared" si="321"/>
        <v/>
      </c>
      <c r="JS21" s="65" t="str">
        <f t="shared" si="322"/>
        <v/>
      </c>
      <c r="JT21" s="65" t="str">
        <f t="shared" si="323"/>
        <v/>
      </c>
      <c r="JU21" s="65" t="str">
        <f>IF(JT21="","",IF(COUNTIF(JT$18:JT21,JT21)=1,1,""))</f>
        <v/>
      </c>
      <c r="JV21" s="65" t="str">
        <f t="shared" si="324"/>
        <v/>
      </c>
      <c r="JW21" s="65" t="str">
        <f>IF(JV21="","",IF(COUNTIF(JV$18:JV21,JV21)=1,1,""))</f>
        <v/>
      </c>
      <c r="JX21" s="65" t="str">
        <f t="shared" si="325"/>
        <v/>
      </c>
      <c r="JY21" s="65" t="str">
        <f t="shared" si="326"/>
        <v/>
      </c>
      <c r="JZ21" s="65" t="str">
        <f t="shared" si="327"/>
        <v/>
      </c>
      <c r="KA21" s="65" t="str">
        <f t="shared" si="328"/>
        <v/>
      </c>
      <c r="KB21" s="65" t="str">
        <f t="shared" si="329"/>
        <v/>
      </c>
      <c r="KC21" s="65" t="str">
        <f t="shared" si="330"/>
        <v/>
      </c>
      <c r="KD21" s="65" t="str">
        <f>IF(KC21="","",IF(COUNTIF(KC$18:KC21,KC21)=1,1,""))</f>
        <v/>
      </c>
      <c r="KE21" s="65" t="str">
        <f t="shared" si="331"/>
        <v/>
      </c>
      <c r="KF21" s="65" t="str">
        <f>IF(KE21="","",IF(COUNTIF(KE$18:KE21,KE21)=1,1,""))</f>
        <v/>
      </c>
      <c r="KG21" s="65" t="str">
        <f t="shared" si="332"/>
        <v/>
      </c>
      <c r="KH21" s="65" t="str">
        <f t="shared" si="333"/>
        <v/>
      </c>
      <c r="KI21" s="65" t="str">
        <f t="shared" si="334"/>
        <v/>
      </c>
      <c r="KJ21" s="65" t="str">
        <f t="shared" si="335"/>
        <v/>
      </c>
      <c r="KK21" s="65" t="str">
        <f t="shared" si="336"/>
        <v/>
      </c>
      <c r="KL21" s="65" t="str">
        <f t="shared" si="337"/>
        <v/>
      </c>
      <c r="KM21" s="65" t="str">
        <f>IF(KL21="","",IF(COUNTIF(KL$18:KL21,KL21)=1,1,""))</f>
        <v/>
      </c>
      <c r="KN21" s="65" t="str">
        <f t="shared" si="338"/>
        <v/>
      </c>
      <c r="KO21" s="65" t="str">
        <f>IF(KN21="","",IF(COUNTIF(KN$18:KN21,KN21)=1,1,""))</f>
        <v/>
      </c>
      <c r="KP21" s="65" t="str">
        <f t="shared" si="339"/>
        <v/>
      </c>
      <c r="KQ21" s="65" t="str">
        <f t="shared" si="340"/>
        <v/>
      </c>
      <c r="KR21" s="65" t="str">
        <f t="shared" si="341"/>
        <v/>
      </c>
      <c r="KS21" s="65" t="str">
        <f t="shared" si="342"/>
        <v/>
      </c>
      <c r="KT21" s="65" t="str">
        <f t="shared" si="343"/>
        <v/>
      </c>
      <c r="KU21" s="65" t="str">
        <f t="shared" si="344"/>
        <v/>
      </c>
      <c r="KV21" s="65" t="str">
        <f>IF(KU21="","",IF(COUNTIF(KU$18:KU21,KU21)=1,1,""))</f>
        <v/>
      </c>
      <c r="KW21" s="65" t="str">
        <f t="shared" si="345"/>
        <v/>
      </c>
      <c r="KX21" s="65" t="str">
        <f>IF(KW21="","",IF(COUNTIF(KW$18:KW21,KW21)=1,1,""))</f>
        <v/>
      </c>
      <c r="KY21" s="65" t="str">
        <f t="shared" si="346"/>
        <v/>
      </c>
      <c r="KZ21" s="65" t="str">
        <f t="shared" si="347"/>
        <v/>
      </c>
      <c r="LA21" s="65" t="str">
        <f t="shared" si="348"/>
        <v/>
      </c>
      <c r="LB21" s="65" t="str">
        <f t="shared" si="349"/>
        <v/>
      </c>
      <c r="LC21" s="65" t="str">
        <f t="shared" si="350"/>
        <v/>
      </c>
      <c r="LD21" s="65" t="str">
        <f t="shared" si="351"/>
        <v/>
      </c>
      <c r="LE21" s="65" t="str">
        <f>IF(LD21="","",IF(COUNTIF(LD$18:LD21,LD21)=1,1,""))</f>
        <v/>
      </c>
      <c r="LF21" s="65" t="str">
        <f t="shared" si="352"/>
        <v/>
      </c>
      <c r="LG21" s="65" t="str">
        <f>IF(LF21="","",IF(COUNTIF(LF$18:LF21,LF21)=1,1,""))</f>
        <v/>
      </c>
      <c r="LH21" s="65" t="str">
        <f t="shared" si="353"/>
        <v/>
      </c>
      <c r="LI21" s="65" t="str">
        <f t="shared" si="354"/>
        <v/>
      </c>
      <c r="LJ21" s="65" t="str">
        <f t="shared" si="355"/>
        <v/>
      </c>
      <c r="LK21" s="65" t="str">
        <f t="shared" si="356"/>
        <v/>
      </c>
      <c r="LL21" s="65" t="str">
        <f t="shared" si="357"/>
        <v/>
      </c>
      <c r="LM21" s="65" t="str">
        <f t="shared" si="358"/>
        <v/>
      </c>
      <c r="LN21" s="65" t="str">
        <f>IF(LM21="","",IF(COUNTIF(LM$18:LM21,LM21)=1,1,""))</f>
        <v/>
      </c>
      <c r="LO21" s="65" t="str">
        <f t="shared" si="359"/>
        <v/>
      </c>
      <c r="LP21" s="65" t="str">
        <f>IF(LO21="","",IF(COUNTIF(LO$18:LO21,LO21)=1,1,""))</f>
        <v/>
      </c>
      <c r="LQ21" s="65" t="str">
        <f t="shared" si="360"/>
        <v/>
      </c>
      <c r="LR21" s="65" t="str">
        <f t="shared" si="361"/>
        <v/>
      </c>
      <c r="LS21" s="65" t="str">
        <f t="shared" si="362"/>
        <v/>
      </c>
      <c r="LT21" s="65" t="str">
        <f t="shared" si="363"/>
        <v/>
      </c>
      <c r="LU21" s="65" t="str">
        <f t="shared" si="364"/>
        <v/>
      </c>
      <c r="LV21" s="65" t="str">
        <f t="shared" si="365"/>
        <v/>
      </c>
      <c r="LW21" s="65" t="str">
        <f>IF(LV21="","",IF(COUNTIF(LV$18:LV21,LV21)=1,1,""))</f>
        <v/>
      </c>
      <c r="LX21" s="65" t="str">
        <f t="shared" si="366"/>
        <v/>
      </c>
      <c r="LY21" s="65" t="str">
        <f>IF(LX21="","",IF(COUNTIF(LX$18:LX21,LX21)=1,1,""))</f>
        <v/>
      </c>
      <c r="LZ21" s="65" t="str">
        <f t="shared" si="367"/>
        <v/>
      </c>
      <c r="MA21" s="65" t="str">
        <f t="shared" si="368"/>
        <v/>
      </c>
      <c r="MB21" s="65" t="str">
        <f t="shared" si="369"/>
        <v/>
      </c>
      <c r="MC21" s="65" t="str">
        <f t="shared" si="370"/>
        <v/>
      </c>
      <c r="MD21" s="65" t="str">
        <f t="shared" si="371"/>
        <v/>
      </c>
      <c r="ME21" s="65" t="str">
        <f t="shared" si="372"/>
        <v/>
      </c>
      <c r="MF21" s="65" t="str">
        <f>IF(ME21="","",IF(COUNTIF(ME$18:ME21,ME21)=1,1,""))</f>
        <v/>
      </c>
      <c r="MG21" s="65" t="str">
        <f t="shared" si="373"/>
        <v/>
      </c>
      <c r="MH21" s="65" t="str">
        <f>IF(MG21="","",IF(COUNTIF(MG$18:MG21,MG21)=1,1,""))</f>
        <v/>
      </c>
      <c r="MI21" s="65" t="str">
        <f t="shared" si="374"/>
        <v/>
      </c>
      <c r="MJ21" s="65" t="str">
        <f t="shared" si="375"/>
        <v/>
      </c>
      <c r="MK21" s="65" t="str">
        <f t="shared" si="376"/>
        <v/>
      </c>
      <c r="ML21" s="65" t="str">
        <f t="shared" si="377"/>
        <v/>
      </c>
      <c r="MM21" s="65" t="str">
        <f t="shared" si="378"/>
        <v/>
      </c>
    </row>
    <row r="22" spans="2:351" s="72" customFormat="1" ht="15" customHeight="1">
      <c r="B22" s="66">
        <f t="shared" si="146"/>
        <v>5</v>
      </c>
      <c r="C22" s="76"/>
      <c r="D22" s="87"/>
      <c r="E22" s="73"/>
      <c r="F22" s="90"/>
      <c r="G22" s="88"/>
      <c r="H22" s="74" t="str">
        <f t="shared" si="0"/>
        <v/>
      </c>
      <c r="I22" s="138" t="str">
        <f t="shared" si="147"/>
        <v/>
      </c>
      <c r="J22" s="74" t="str">
        <f t="shared" si="148"/>
        <v/>
      </c>
      <c r="K22" s="74" t="str">
        <f t="shared" si="1"/>
        <v/>
      </c>
      <c r="L22" s="75" t="str">
        <f t="shared" si="149"/>
        <v/>
      </c>
      <c r="M22" s="76"/>
      <c r="N22" s="58"/>
      <c r="O22" s="58"/>
      <c r="P22" s="58"/>
      <c r="Q22" s="58"/>
      <c r="R22" s="58"/>
      <c r="S22" s="58"/>
      <c r="T22" s="58"/>
      <c r="U22" s="58"/>
      <c r="V22" s="58"/>
      <c r="W22" s="58"/>
      <c r="X22" s="58"/>
      <c r="Y22" s="58"/>
      <c r="Z22" s="58"/>
      <c r="AA22" s="58"/>
      <c r="AB22" s="58"/>
      <c r="AC22" s="58"/>
      <c r="AD22" s="58"/>
      <c r="AE22" s="58"/>
      <c r="AF22" s="58"/>
      <c r="AG22" s="58"/>
      <c r="AH22" s="58"/>
      <c r="AI22" s="58"/>
      <c r="AJ22" s="58"/>
      <c r="AK22" s="58"/>
      <c r="AL22" s="58"/>
      <c r="AM22" s="81"/>
      <c r="AN22" s="57"/>
      <c r="AO22" s="58"/>
      <c r="AP22" s="58"/>
      <c r="AQ22" s="58"/>
      <c r="AR22" s="58"/>
      <c r="AS22" s="58"/>
      <c r="AT22" s="58"/>
      <c r="AU22" s="58"/>
      <c r="AV22" s="59"/>
      <c r="AW22" s="65"/>
      <c r="AX22" s="65" t="str">
        <f t="shared" si="2"/>
        <v/>
      </c>
      <c r="AY22" s="65" t="str">
        <f t="shared" si="150"/>
        <v/>
      </c>
      <c r="AZ22" s="65" t="str">
        <f t="shared" si="151"/>
        <v/>
      </c>
      <c r="BA22" s="65" t="str">
        <f>IF(AZ22="","",IF(COUNTIF(AZ$18:AZ22,AZ22)=1,1,""))</f>
        <v/>
      </c>
      <c r="BB22" s="65" t="str">
        <f t="shared" si="152"/>
        <v/>
      </c>
      <c r="BC22" s="65" t="str">
        <f>IF(BB22="","",IF(COUNTIF(BB$18:BB22,BB22)=1,1,""))</f>
        <v/>
      </c>
      <c r="BD22" s="65" t="str">
        <f t="shared" si="153"/>
        <v/>
      </c>
      <c r="BE22" s="65" t="str">
        <f t="shared" si="154"/>
        <v/>
      </c>
      <c r="BF22" s="65" t="str">
        <f t="shared" si="155"/>
        <v/>
      </c>
      <c r="BG22" s="65" t="str">
        <f t="shared" si="156"/>
        <v/>
      </c>
      <c r="BH22" s="65" t="str">
        <f>IF(BG22="","",IF(COUNTIF(BG$18:BG22,BG22)=1,1,""))</f>
        <v/>
      </c>
      <c r="BI22" s="65" t="str">
        <f t="shared" si="157"/>
        <v/>
      </c>
      <c r="BJ22" s="65" t="str">
        <f>IF(BI22="","",IF(COUNTIF(BI$18:BI22,BI22)=1,1,""))</f>
        <v/>
      </c>
      <c r="BK22" s="65" t="str">
        <f t="shared" si="158"/>
        <v/>
      </c>
      <c r="BL22" s="65" t="str">
        <f t="shared" si="159"/>
        <v/>
      </c>
      <c r="BM22" s="65" t="str">
        <f t="shared" si="160"/>
        <v/>
      </c>
      <c r="BN22" s="65" t="str">
        <f t="shared" si="161"/>
        <v/>
      </c>
      <c r="BO22" s="65" t="str">
        <f>IF(BN22="","",IF(COUNTIF(BN$18:BN22,BN22)=1,1,""))</f>
        <v/>
      </c>
      <c r="BP22" s="65" t="str">
        <f t="shared" si="162"/>
        <v/>
      </c>
      <c r="BQ22" s="65" t="str">
        <f>IF(BP22="","",IF(COUNTIF(BP$18:BP22,BP22)=1,1,""))</f>
        <v/>
      </c>
      <c r="BR22" s="65" t="str">
        <f t="shared" si="163"/>
        <v/>
      </c>
      <c r="BS22" s="65" t="str">
        <f t="shared" si="164"/>
        <v/>
      </c>
      <c r="BT22" s="65" t="str">
        <f t="shared" si="165"/>
        <v/>
      </c>
      <c r="BU22" s="65" t="str">
        <f t="shared" si="166"/>
        <v/>
      </c>
      <c r="BV22" s="65" t="str">
        <f>IF(BU22="","",IF(COUNTIF(BU$18:BU22,BU22)=1,1,""))</f>
        <v/>
      </c>
      <c r="BW22" s="65" t="str">
        <f t="shared" si="167"/>
        <v/>
      </c>
      <c r="BX22" s="65" t="str">
        <f>IF(BW22="","",IF(COUNTIF(BW$18:BW22,BW22)=1,1,""))</f>
        <v/>
      </c>
      <c r="BY22" s="65" t="str">
        <f t="shared" si="168"/>
        <v/>
      </c>
      <c r="BZ22" s="65" t="str">
        <f t="shared" si="169"/>
        <v/>
      </c>
      <c r="CA22" s="65" t="str">
        <f t="shared" si="170"/>
        <v/>
      </c>
      <c r="CB22" s="65" t="str">
        <f t="shared" si="171"/>
        <v/>
      </c>
      <c r="CC22" s="65" t="str">
        <f>IF(CB22="","",IF(COUNTIF(CB$18:CB22,CB22)=1,1,""))</f>
        <v/>
      </c>
      <c r="CD22" s="65" t="str">
        <f t="shared" si="172"/>
        <v/>
      </c>
      <c r="CE22" s="65" t="str">
        <f>IF(CD22="","",IF(COUNTIF(CD$18:CD22,CD22)=1,1,""))</f>
        <v/>
      </c>
      <c r="CF22" s="65" t="str">
        <f t="shared" si="173"/>
        <v/>
      </c>
      <c r="CG22" s="65" t="str">
        <f t="shared" si="174"/>
        <v/>
      </c>
      <c r="CH22" s="65" t="str">
        <f t="shared" si="175"/>
        <v/>
      </c>
      <c r="CI22" s="65" t="str">
        <f t="shared" si="176"/>
        <v/>
      </c>
      <c r="CJ22" s="65" t="str">
        <f>IF(CI22="","",IF(COUNTIF(CI$18:CI22,CI22)=1,1,""))</f>
        <v/>
      </c>
      <c r="CK22" s="65" t="str">
        <f t="shared" si="177"/>
        <v/>
      </c>
      <c r="CL22" s="65" t="str">
        <f>IF(CK22="","",IF(COUNTIF(CK$18:CK22,CK22)=1,1,""))</f>
        <v/>
      </c>
      <c r="CM22" s="65" t="str">
        <f t="shared" si="178"/>
        <v/>
      </c>
      <c r="CN22" s="65" t="str">
        <f t="shared" si="179"/>
        <v/>
      </c>
      <c r="CO22" s="65" t="str">
        <f t="shared" si="180"/>
        <v/>
      </c>
      <c r="CP22" s="65" t="str">
        <f t="shared" si="181"/>
        <v/>
      </c>
      <c r="CQ22" s="65" t="str">
        <f>IF(CP22="","",IF(COUNTIF(CP$18:CP22,CP22)=1,1,""))</f>
        <v/>
      </c>
      <c r="CR22" s="65" t="str">
        <f t="shared" si="182"/>
        <v/>
      </c>
      <c r="CS22" s="65" t="str">
        <f>IF(CR22="","",IF(COUNTIF(CR$18:CR22,CR22)=1,1,""))</f>
        <v/>
      </c>
      <c r="CT22" s="65" t="str">
        <f t="shared" si="183"/>
        <v/>
      </c>
      <c r="CU22" s="65" t="str">
        <f t="shared" si="184"/>
        <v/>
      </c>
      <c r="CV22" s="65" t="str">
        <f t="shared" si="185"/>
        <v/>
      </c>
      <c r="CW22" s="65" t="str">
        <f t="shared" si="186"/>
        <v/>
      </c>
      <c r="CX22" s="65" t="str">
        <f>IF(CW22="","",IF(COUNTIF(CW$18:CW22,CW22)=1,1,""))</f>
        <v/>
      </c>
      <c r="CY22" s="65" t="str">
        <f t="shared" si="187"/>
        <v/>
      </c>
      <c r="CZ22" s="65" t="str">
        <f>IF(CY22="","",IF(COUNTIF(CY$18:CY22,CY22)=1,1,""))</f>
        <v/>
      </c>
      <c r="DA22" s="65" t="str">
        <f t="shared" si="188"/>
        <v/>
      </c>
      <c r="DB22" s="65" t="str">
        <f t="shared" si="189"/>
        <v/>
      </c>
      <c r="DC22" s="65" t="str">
        <f t="shared" si="190"/>
        <v/>
      </c>
      <c r="DD22" s="65" t="str">
        <f t="shared" si="191"/>
        <v/>
      </c>
      <c r="DE22" s="65" t="str">
        <f>IF(DD22="","",IF(COUNTIF(DD$18:DD22,DD22)=1,1,""))</f>
        <v/>
      </c>
      <c r="DF22" s="65" t="str">
        <f t="shared" si="192"/>
        <v/>
      </c>
      <c r="DG22" s="65" t="str">
        <f>IF(DF22="","",IF(COUNTIF(DF$18:DF22,DF22)=1,1,""))</f>
        <v/>
      </c>
      <c r="DH22" s="65" t="str">
        <f t="shared" si="193"/>
        <v/>
      </c>
      <c r="DI22" s="65" t="str">
        <f t="shared" si="194"/>
        <v/>
      </c>
      <c r="DJ22" s="65" t="str">
        <f t="shared" si="195"/>
        <v/>
      </c>
      <c r="DK22" s="65" t="str">
        <f t="shared" si="196"/>
        <v/>
      </c>
      <c r="DL22" s="65" t="str">
        <f>IF(DK22="","",IF(COUNTIF(DK$18:DK22,DK22)=1,1,""))</f>
        <v/>
      </c>
      <c r="DM22" s="65" t="str">
        <f t="shared" si="197"/>
        <v/>
      </c>
      <c r="DN22" s="65" t="str">
        <f>IF(DM22="","",IF(COUNTIF(DM$18:DM22,DM22)=1,1,""))</f>
        <v/>
      </c>
      <c r="DO22" s="65" t="str">
        <f t="shared" si="198"/>
        <v/>
      </c>
      <c r="DP22" s="65" t="str">
        <f t="shared" si="199"/>
        <v/>
      </c>
      <c r="DQ22" s="65" t="str">
        <f t="shared" si="200"/>
        <v/>
      </c>
      <c r="DR22" s="65" t="str">
        <f t="shared" si="201"/>
        <v/>
      </c>
      <c r="DS22" s="65" t="str">
        <f>IF(DR22="","",IF(COUNTIF(DR$18:DR22,DR22)=1,1,""))</f>
        <v/>
      </c>
      <c r="DT22" s="65" t="str">
        <f t="shared" si="202"/>
        <v/>
      </c>
      <c r="DU22" s="65" t="str">
        <f>IF(DT22="","",IF(COUNTIF(DT$18:DT22,DT22)=1,1,""))</f>
        <v/>
      </c>
      <c r="DV22" s="65" t="str">
        <f t="shared" si="203"/>
        <v/>
      </c>
      <c r="DW22" s="65" t="str">
        <f t="shared" si="204"/>
        <v/>
      </c>
      <c r="DX22" s="65" t="str">
        <f t="shared" si="205"/>
        <v/>
      </c>
      <c r="DY22" s="65" t="str">
        <f t="shared" si="206"/>
        <v/>
      </c>
      <c r="DZ22" s="65" t="str">
        <f>IF(DY22="","",IF(COUNTIF(DY$18:DY22,DY22)=1,1,""))</f>
        <v/>
      </c>
      <c r="EA22" s="65" t="str">
        <f t="shared" si="207"/>
        <v/>
      </c>
      <c r="EB22" s="65" t="str">
        <f>IF(EA22="","",IF(COUNTIF(EA$18:EA22,EA22)=1,1,""))</f>
        <v/>
      </c>
      <c r="EC22" s="65" t="str">
        <f t="shared" si="208"/>
        <v/>
      </c>
      <c r="ED22" s="65" t="str">
        <f t="shared" si="209"/>
        <v/>
      </c>
      <c r="EE22" s="65" t="str">
        <f t="shared" si="210"/>
        <v/>
      </c>
      <c r="EF22" s="65" t="str">
        <f t="shared" si="211"/>
        <v/>
      </c>
      <c r="EG22" s="65" t="str">
        <f>IF(EF22="","",IF(COUNTIF(EF$18:EF22,EF22)=1,1,""))</f>
        <v/>
      </c>
      <c r="EH22" s="65" t="str">
        <f t="shared" si="212"/>
        <v/>
      </c>
      <c r="EI22" s="65" t="str">
        <f>IF(EH22="","",IF(COUNTIF(EH$18:EH22,EH22)=1,1,""))</f>
        <v/>
      </c>
      <c r="EJ22" s="65" t="str">
        <f t="shared" si="213"/>
        <v/>
      </c>
      <c r="EK22" s="65" t="str">
        <f t="shared" si="214"/>
        <v/>
      </c>
      <c r="EL22" s="65" t="str">
        <f t="shared" si="215"/>
        <v/>
      </c>
      <c r="EM22" s="65" t="str">
        <f t="shared" si="216"/>
        <v/>
      </c>
      <c r="EN22" s="65" t="str">
        <f t="shared" si="217"/>
        <v/>
      </c>
      <c r="EO22" s="65" t="str">
        <f t="shared" si="218"/>
        <v/>
      </c>
      <c r="EP22" s="65" t="str">
        <f>IF(EO22="","",IF(COUNTIF(EO$18:EO22,EO22)=1,1,""))</f>
        <v/>
      </c>
      <c r="EQ22" s="65" t="str">
        <f t="shared" si="219"/>
        <v/>
      </c>
      <c r="ER22" s="65" t="str">
        <f>IF(EQ22="","",IF(COUNTIF(EQ$18:EQ22,EQ22)=1,1,""))</f>
        <v/>
      </c>
      <c r="ES22" s="65" t="str">
        <f t="shared" si="220"/>
        <v/>
      </c>
      <c r="ET22" s="65" t="str">
        <f t="shared" si="221"/>
        <v/>
      </c>
      <c r="EU22" s="65" t="str">
        <f t="shared" si="222"/>
        <v/>
      </c>
      <c r="EV22" s="65" t="str">
        <f t="shared" si="223"/>
        <v/>
      </c>
      <c r="EW22" s="65" t="str">
        <f t="shared" si="224"/>
        <v/>
      </c>
      <c r="EX22" s="65" t="str">
        <f t="shared" si="225"/>
        <v/>
      </c>
      <c r="EY22" s="65" t="str">
        <f>IF(EX22="","",IF(COUNTIF(EX$18:EX22,EX22)=1,1,""))</f>
        <v/>
      </c>
      <c r="EZ22" s="65" t="str">
        <f t="shared" si="226"/>
        <v/>
      </c>
      <c r="FA22" s="65" t="str">
        <f>IF(EZ22="","",IF(COUNTIF(EZ$18:EZ22,EZ22)=1,1,""))</f>
        <v/>
      </c>
      <c r="FB22" s="65" t="str">
        <f t="shared" si="227"/>
        <v/>
      </c>
      <c r="FC22" s="65" t="str">
        <f t="shared" si="228"/>
        <v/>
      </c>
      <c r="FD22" s="65" t="str">
        <f t="shared" si="229"/>
        <v/>
      </c>
      <c r="FE22" s="65" t="str">
        <f t="shared" si="230"/>
        <v/>
      </c>
      <c r="FF22" s="65" t="str">
        <f t="shared" si="231"/>
        <v/>
      </c>
      <c r="FG22" s="65" t="str">
        <f t="shared" si="232"/>
        <v/>
      </c>
      <c r="FH22" s="65" t="str">
        <f>IF(FG22="","",IF(COUNTIF(FG$18:FG22,FG22)=1,1,""))</f>
        <v/>
      </c>
      <c r="FI22" s="65" t="str">
        <f t="shared" si="233"/>
        <v/>
      </c>
      <c r="FJ22" s="65" t="str">
        <f>IF(FI22="","",IF(COUNTIF(FI$18:FI22,FI22)=1,1,""))</f>
        <v/>
      </c>
      <c r="FK22" s="65" t="str">
        <f t="shared" si="234"/>
        <v/>
      </c>
      <c r="FL22" s="65" t="str">
        <f t="shared" si="235"/>
        <v/>
      </c>
      <c r="FM22" s="65" t="str">
        <f t="shared" si="236"/>
        <v/>
      </c>
      <c r="FN22" s="65" t="str">
        <f t="shared" si="237"/>
        <v/>
      </c>
      <c r="FO22" s="65" t="str">
        <f t="shared" si="238"/>
        <v/>
      </c>
      <c r="FP22" s="65" t="str">
        <f t="shared" si="239"/>
        <v/>
      </c>
      <c r="FQ22" s="65" t="str">
        <f>IF(FP22="","",IF(COUNTIF(FP$18:FP22,FP22)=1,1,""))</f>
        <v/>
      </c>
      <c r="FR22" s="65" t="str">
        <f t="shared" si="240"/>
        <v/>
      </c>
      <c r="FS22" s="65" t="str">
        <f>IF(FR22="","",IF(COUNTIF(FR$18:FR22,FR22)=1,1,""))</f>
        <v/>
      </c>
      <c r="FT22" s="65" t="str">
        <f t="shared" si="241"/>
        <v/>
      </c>
      <c r="FU22" s="65" t="str">
        <f t="shared" si="242"/>
        <v/>
      </c>
      <c r="FV22" s="65" t="str">
        <f t="shared" si="243"/>
        <v/>
      </c>
      <c r="FW22" s="65" t="str">
        <f t="shared" si="244"/>
        <v/>
      </c>
      <c r="FX22" s="65" t="str">
        <f t="shared" si="245"/>
        <v/>
      </c>
      <c r="FY22" s="65" t="str">
        <f t="shared" si="246"/>
        <v/>
      </c>
      <c r="FZ22" s="65" t="str">
        <f>IF(FY22="","",IF(COUNTIF(FY$18:FY22,FY22)=1,1,""))</f>
        <v/>
      </c>
      <c r="GA22" s="65" t="str">
        <f t="shared" si="247"/>
        <v/>
      </c>
      <c r="GB22" s="65" t="str">
        <f>IF(GA22="","",IF(COUNTIF(GA$18:GA22,GA22)=1,1,""))</f>
        <v/>
      </c>
      <c r="GC22" s="65" t="str">
        <f t="shared" si="248"/>
        <v/>
      </c>
      <c r="GD22" s="65" t="str">
        <f t="shared" si="249"/>
        <v/>
      </c>
      <c r="GE22" s="65" t="str">
        <f t="shared" si="250"/>
        <v/>
      </c>
      <c r="GF22" s="65" t="str">
        <f t="shared" si="251"/>
        <v/>
      </c>
      <c r="GG22" s="65" t="str">
        <f t="shared" si="252"/>
        <v/>
      </c>
      <c r="GH22" s="65" t="str">
        <f t="shared" si="253"/>
        <v/>
      </c>
      <c r="GI22" s="65" t="str">
        <f>IF(GH22="","",IF(COUNTIF(GH$18:GH22,GH22)=1,1,""))</f>
        <v/>
      </c>
      <c r="GJ22" s="65" t="str">
        <f t="shared" si="254"/>
        <v/>
      </c>
      <c r="GK22" s="65" t="str">
        <f>IF(GJ22="","",IF(COUNTIF(GJ$18:GJ22,GJ22)=1,1,""))</f>
        <v/>
      </c>
      <c r="GL22" s="65" t="str">
        <f t="shared" si="255"/>
        <v/>
      </c>
      <c r="GM22" s="65" t="str">
        <f t="shared" si="256"/>
        <v/>
      </c>
      <c r="GN22" s="65" t="str">
        <f t="shared" si="257"/>
        <v/>
      </c>
      <c r="GO22" s="65" t="str">
        <f t="shared" si="258"/>
        <v/>
      </c>
      <c r="GP22" s="65" t="str">
        <f t="shared" si="259"/>
        <v/>
      </c>
      <c r="GQ22" s="65" t="str">
        <f t="shared" si="260"/>
        <v/>
      </c>
      <c r="GR22" s="65" t="str">
        <f>IF(GQ22="","",IF(COUNTIF(GQ$18:GQ22,GQ22)=1,1,""))</f>
        <v/>
      </c>
      <c r="GS22" s="65" t="str">
        <f t="shared" si="261"/>
        <v/>
      </c>
      <c r="GT22" s="65" t="str">
        <f>IF(GS22="","",IF(COUNTIF(GS$18:GS22,GS22)=1,1,""))</f>
        <v/>
      </c>
      <c r="GU22" s="65" t="str">
        <f t="shared" si="262"/>
        <v/>
      </c>
      <c r="GV22" s="65" t="str">
        <f t="shared" si="263"/>
        <v/>
      </c>
      <c r="GW22" s="65" t="str">
        <f t="shared" si="264"/>
        <v/>
      </c>
      <c r="GX22" s="65" t="str">
        <f t="shared" si="265"/>
        <v/>
      </c>
      <c r="GY22" s="65" t="str">
        <f t="shared" si="266"/>
        <v/>
      </c>
      <c r="GZ22" s="65" t="str">
        <f t="shared" si="267"/>
        <v/>
      </c>
      <c r="HA22" s="65" t="str">
        <f>IF(GZ22="","",IF(COUNTIF(GZ$18:GZ22,GZ22)=1,1,""))</f>
        <v/>
      </c>
      <c r="HB22" s="65" t="str">
        <f t="shared" si="268"/>
        <v/>
      </c>
      <c r="HC22" s="65" t="str">
        <f>IF(HB22="","",IF(COUNTIF(HB$18:HB22,HB22)=1,1,""))</f>
        <v/>
      </c>
      <c r="HD22" s="65" t="str">
        <f t="shared" si="269"/>
        <v/>
      </c>
      <c r="HE22" s="65" t="str">
        <f t="shared" si="270"/>
        <v/>
      </c>
      <c r="HF22" s="65" t="str">
        <f t="shared" si="271"/>
        <v/>
      </c>
      <c r="HG22" s="65" t="str">
        <f t="shared" si="272"/>
        <v/>
      </c>
      <c r="HH22" s="65" t="str">
        <f t="shared" si="273"/>
        <v/>
      </c>
      <c r="HI22" s="65" t="str">
        <f t="shared" si="274"/>
        <v/>
      </c>
      <c r="HJ22" s="65" t="str">
        <f>IF(HI22="","",IF(COUNTIF(HI$18:HI22,HI22)=1,1,""))</f>
        <v/>
      </c>
      <c r="HK22" s="65" t="str">
        <f t="shared" si="275"/>
        <v/>
      </c>
      <c r="HL22" s="65" t="str">
        <f>IF(HK22="","",IF(COUNTIF(HK$18:HK22,HK22)=1,1,""))</f>
        <v/>
      </c>
      <c r="HM22" s="65" t="str">
        <f t="shared" si="276"/>
        <v/>
      </c>
      <c r="HN22" s="65" t="str">
        <f t="shared" si="277"/>
        <v/>
      </c>
      <c r="HO22" s="65" t="str">
        <f t="shared" si="278"/>
        <v/>
      </c>
      <c r="HP22" s="65" t="str">
        <f t="shared" si="279"/>
        <v/>
      </c>
      <c r="HQ22" s="65" t="str">
        <f t="shared" si="280"/>
        <v/>
      </c>
      <c r="HR22" s="65" t="str">
        <f t="shared" si="281"/>
        <v/>
      </c>
      <c r="HS22" s="65" t="str">
        <f>IF(HR22="","",IF(COUNTIF(HR$18:HR22,HR22)=1,1,""))</f>
        <v/>
      </c>
      <c r="HT22" s="65" t="str">
        <f t="shared" si="282"/>
        <v/>
      </c>
      <c r="HU22" s="65" t="str">
        <f>IF(HT22="","",IF(COUNTIF(HT$18:HT22,HT22)=1,1,""))</f>
        <v/>
      </c>
      <c r="HV22" s="65" t="str">
        <f t="shared" si="283"/>
        <v/>
      </c>
      <c r="HW22" s="65" t="str">
        <f t="shared" si="284"/>
        <v/>
      </c>
      <c r="HX22" s="65" t="str">
        <f t="shared" si="285"/>
        <v/>
      </c>
      <c r="HY22" s="65" t="str">
        <f t="shared" si="286"/>
        <v/>
      </c>
      <c r="HZ22" s="65" t="str">
        <f t="shared" si="287"/>
        <v/>
      </c>
      <c r="IA22" s="65" t="str">
        <f t="shared" si="288"/>
        <v/>
      </c>
      <c r="IB22" s="65" t="str">
        <f>IF(IA22="","",IF(COUNTIF(IA$18:IA22,IA22)=1,1,""))</f>
        <v/>
      </c>
      <c r="IC22" s="65" t="str">
        <f t="shared" si="289"/>
        <v/>
      </c>
      <c r="ID22" s="65" t="str">
        <f>IF(IC22="","",IF(COUNTIF(IC$18:IC22,IC22)=1,1,""))</f>
        <v/>
      </c>
      <c r="IE22" s="65" t="str">
        <f t="shared" si="290"/>
        <v/>
      </c>
      <c r="IF22" s="65" t="str">
        <f t="shared" si="291"/>
        <v/>
      </c>
      <c r="IG22" s="65" t="str">
        <f t="shared" si="292"/>
        <v/>
      </c>
      <c r="IH22" s="65" t="str">
        <f t="shared" si="293"/>
        <v/>
      </c>
      <c r="II22" s="65" t="str">
        <f t="shared" si="294"/>
        <v/>
      </c>
      <c r="IJ22" s="65" t="str">
        <f t="shared" si="295"/>
        <v/>
      </c>
      <c r="IK22" s="65" t="str">
        <f>IF(IJ22="","",IF(COUNTIF(IJ$18:IJ22,IJ22)=1,1,""))</f>
        <v/>
      </c>
      <c r="IL22" s="65" t="str">
        <f t="shared" si="296"/>
        <v/>
      </c>
      <c r="IM22" s="65" t="str">
        <f>IF(IL22="","",IF(COUNTIF(IL$18:IL22,IL22)=1,1,""))</f>
        <v/>
      </c>
      <c r="IN22" s="65" t="str">
        <f t="shared" si="297"/>
        <v/>
      </c>
      <c r="IO22" s="65" t="str">
        <f t="shared" si="298"/>
        <v/>
      </c>
      <c r="IP22" s="65" t="str">
        <f t="shared" si="299"/>
        <v/>
      </c>
      <c r="IQ22" s="65" t="str">
        <f t="shared" si="300"/>
        <v/>
      </c>
      <c r="IR22" s="65" t="str">
        <f t="shared" si="301"/>
        <v/>
      </c>
      <c r="IS22" s="65" t="str">
        <f t="shared" si="302"/>
        <v/>
      </c>
      <c r="IT22" s="65" t="str">
        <f>IF(IS22="","",IF(COUNTIF(IS$18:IS22,IS22)=1,1,""))</f>
        <v/>
      </c>
      <c r="IU22" s="65" t="str">
        <f t="shared" si="303"/>
        <v/>
      </c>
      <c r="IV22" s="65" t="str">
        <f>IF(IU22="","",IF(COUNTIF(IU$18:IU22,IU22)=1,1,""))</f>
        <v/>
      </c>
      <c r="IW22" s="65" t="str">
        <f t="shared" si="304"/>
        <v/>
      </c>
      <c r="IX22" s="65" t="str">
        <f t="shared" si="305"/>
        <v/>
      </c>
      <c r="IY22" s="65" t="str">
        <f t="shared" si="306"/>
        <v/>
      </c>
      <c r="IZ22" s="65" t="str">
        <f t="shared" si="307"/>
        <v/>
      </c>
      <c r="JA22" s="65" t="str">
        <f t="shared" si="308"/>
        <v/>
      </c>
      <c r="JB22" s="65" t="str">
        <f t="shared" si="309"/>
        <v/>
      </c>
      <c r="JC22" s="65" t="str">
        <f>IF(JB22="","",IF(COUNTIF(JB$18:JB22,JB22)=1,1,""))</f>
        <v/>
      </c>
      <c r="JD22" s="65" t="str">
        <f t="shared" si="310"/>
        <v/>
      </c>
      <c r="JE22" s="65" t="str">
        <f>IF(JD22="","",IF(COUNTIF(JD$18:JD22,JD22)=1,1,""))</f>
        <v/>
      </c>
      <c r="JF22" s="65" t="str">
        <f t="shared" si="311"/>
        <v/>
      </c>
      <c r="JG22" s="65" t="str">
        <f t="shared" si="312"/>
        <v/>
      </c>
      <c r="JH22" s="65" t="str">
        <f t="shared" si="313"/>
        <v/>
      </c>
      <c r="JI22" s="65" t="str">
        <f t="shared" si="314"/>
        <v/>
      </c>
      <c r="JJ22" s="65" t="str">
        <f t="shared" si="315"/>
        <v/>
      </c>
      <c r="JK22" s="65" t="str">
        <f t="shared" si="316"/>
        <v/>
      </c>
      <c r="JL22" s="65" t="str">
        <f>IF(JK22="","",IF(COUNTIF(JK$18:JK22,JK22)=1,1,""))</f>
        <v/>
      </c>
      <c r="JM22" s="65" t="str">
        <f t="shared" si="317"/>
        <v/>
      </c>
      <c r="JN22" s="65" t="str">
        <f>IF(JM22="","",IF(COUNTIF(JM$18:JM22,JM22)=1,1,""))</f>
        <v/>
      </c>
      <c r="JO22" s="65" t="str">
        <f t="shared" si="318"/>
        <v/>
      </c>
      <c r="JP22" s="65" t="str">
        <f t="shared" si="319"/>
        <v/>
      </c>
      <c r="JQ22" s="65" t="str">
        <f t="shared" si="320"/>
        <v/>
      </c>
      <c r="JR22" s="65" t="str">
        <f t="shared" si="321"/>
        <v/>
      </c>
      <c r="JS22" s="65" t="str">
        <f t="shared" si="322"/>
        <v/>
      </c>
      <c r="JT22" s="65" t="str">
        <f t="shared" si="323"/>
        <v/>
      </c>
      <c r="JU22" s="65" t="str">
        <f>IF(JT22="","",IF(COUNTIF(JT$18:JT22,JT22)=1,1,""))</f>
        <v/>
      </c>
      <c r="JV22" s="65" t="str">
        <f t="shared" si="324"/>
        <v/>
      </c>
      <c r="JW22" s="65" t="str">
        <f>IF(JV22="","",IF(COUNTIF(JV$18:JV22,JV22)=1,1,""))</f>
        <v/>
      </c>
      <c r="JX22" s="65" t="str">
        <f t="shared" si="325"/>
        <v/>
      </c>
      <c r="JY22" s="65" t="str">
        <f t="shared" si="326"/>
        <v/>
      </c>
      <c r="JZ22" s="65" t="str">
        <f t="shared" si="327"/>
        <v/>
      </c>
      <c r="KA22" s="65" t="str">
        <f t="shared" si="328"/>
        <v/>
      </c>
      <c r="KB22" s="65" t="str">
        <f t="shared" si="329"/>
        <v/>
      </c>
      <c r="KC22" s="65" t="str">
        <f t="shared" si="330"/>
        <v/>
      </c>
      <c r="KD22" s="65" t="str">
        <f>IF(KC22="","",IF(COUNTIF(KC$18:KC22,KC22)=1,1,""))</f>
        <v/>
      </c>
      <c r="KE22" s="65" t="str">
        <f t="shared" si="331"/>
        <v/>
      </c>
      <c r="KF22" s="65" t="str">
        <f>IF(KE22="","",IF(COUNTIF(KE$18:KE22,KE22)=1,1,""))</f>
        <v/>
      </c>
      <c r="KG22" s="65" t="str">
        <f t="shared" si="332"/>
        <v/>
      </c>
      <c r="KH22" s="65" t="str">
        <f t="shared" si="333"/>
        <v/>
      </c>
      <c r="KI22" s="65" t="str">
        <f t="shared" si="334"/>
        <v/>
      </c>
      <c r="KJ22" s="65" t="str">
        <f t="shared" si="335"/>
        <v/>
      </c>
      <c r="KK22" s="65" t="str">
        <f t="shared" si="336"/>
        <v/>
      </c>
      <c r="KL22" s="65" t="str">
        <f t="shared" si="337"/>
        <v/>
      </c>
      <c r="KM22" s="65" t="str">
        <f>IF(KL22="","",IF(COUNTIF(KL$18:KL22,KL22)=1,1,""))</f>
        <v/>
      </c>
      <c r="KN22" s="65" t="str">
        <f t="shared" si="338"/>
        <v/>
      </c>
      <c r="KO22" s="65" t="str">
        <f>IF(KN22="","",IF(COUNTIF(KN$18:KN22,KN22)=1,1,""))</f>
        <v/>
      </c>
      <c r="KP22" s="65" t="str">
        <f t="shared" si="339"/>
        <v/>
      </c>
      <c r="KQ22" s="65" t="str">
        <f t="shared" si="340"/>
        <v/>
      </c>
      <c r="KR22" s="65" t="str">
        <f t="shared" si="341"/>
        <v/>
      </c>
      <c r="KS22" s="65" t="str">
        <f t="shared" si="342"/>
        <v/>
      </c>
      <c r="KT22" s="65" t="str">
        <f t="shared" si="343"/>
        <v/>
      </c>
      <c r="KU22" s="65" t="str">
        <f t="shared" si="344"/>
        <v/>
      </c>
      <c r="KV22" s="65" t="str">
        <f>IF(KU22="","",IF(COUNTIF(KU$18:KU22,KU22)=1,1,""))</f>
        <v/>
      </c>
      <c r="KW22" s="65" t="str">
        <f t="shared" si="345"/>
        <v/>
      </c>
      <c r="KX22" s="65" t="str">
        <f>IF(KW22="","",IF(COUNTIF(KW$18:KW22,KW22)=1,1,""))</f>
        <v/>
      </c>
      <c r="KY22" s="65" t="str">
        <f t="shared" si="346"/>
        <v/>
      </c>
      <c r="KZ22" s="65" t="str">
        <f t="shared" si="347"/>
        <v/>
      </c>
      <c r="LA22" s="65" t="str">
        <f t="shared" si="348"/>
        <v/>
      </c>
      <c r="LB22" s="65" t="str">
        <f t="shared" si="349"/>
        <v/>
      </c>
      <c r="LC22" s="65" t="str">
        <f t="shared" si="350"/>
        <v/>
      </c>
      <c r="LD22" s="65" t="str">
        <f t="shared" si="351"/>
        <v/>
      </c>
      <c r="LE22" s="65" t="str">
        <f>IF(LD22="","",IF(COUNTIF(LD$18:LD22,LD22)=1,1,""))</f>
        <v/>
      </c>
      <c r="LF22" s="65" t="str">
        <f t="shared" si="352"/>
        <v/>
      </c>
      <c r="LG22" s="65" t="str">
        <f>IF(LF22="","",IF(COUNTIF(LF$18:LF22,LF22)=1,1,""))</f>
        <v/>
      </c>
      <c r="LH22" s="65" t="str">
        <f t="shared" si="353"/>
        <v/>
      </c>
      <c r="LI22" s="65" t="str">
        <f t="shared" si="354"/>
        <v/>
      </c>
      <c r="LJ22" s="65" t="str">
        <f t="shared" si="355"/>
        <v/>
      </c>
      <c r="LK22" s="65" t="str">
        <f t="shared" si="356"/>
        <v/>
      </c>
      <c r="LL22" s="65" t="str">
        <f t="shared" si="357"/>
        <v/>
      </c>
      <c r="LM22" s="65" t="str">
        <f t="shared" si="358"/>
        <v/>
      </c>
      <c r="LN22" s="65" t="str">
        <f>IF(LM22="","",IF(COUNTIF(LM$18:LM22,LM22)=1,1,""))</f>
        <v/>
      </c>
      <c r="LO22" s="65" t="str">
        <f t="shared" si="359"/>
        <v/>
      </c>
      <c r="LP22" s="65" t="str">
        <f>IF(LO22="","",IF(COUNTIF(LO$18:LO22,LO22)=1,1,""))</f>
        <v/>
      </c>
      <c r="LQ22" s="65" t="str">
        <f t="shared" si="360"/>
        <v/>
      </c>
      <c r="LR22" s="65" t="str">
        <f t="shared" si="361"/>
        <v/>
      </c>
      <c r="LS22" s="65" t="str">
        <f t="shared" si="362"/>
        <v/>
      </c>
      <c r="LT22" s="65" t="str">
        <f t="shared" si="363"/>
        <v/>
      </c>
      <c r="LU22" s="65" t="str">
        <f t="shared" si="364"/>
        <v/>
      </c>
      <c r="LV22" s="65" t="str">
        <f t="shared" si="365"/>
        <v/>
      </c>
      <c r="LW22" s="65" t="str">
        <f>IF(LV22="","",IF(COUNTIF(LV$18:LV22,LV22)=1,1,""))</f>
        <v/>
      </c>
      <c r="LX22" s="65" t="str">
        <f t="shared" si="366"/>
        <v/>
      </c>
      <c r="LY22" s="65" t="str">
        <f>IF(LX22="","",IF(COUNTIF(LX$18:LX22,LX22)=1,1,""))</f>
        <v/>
      </c>
      <c r="LZ22" s="65" t="str">
        <f t="shared" si="367"/>
        <v/>
      </c>
      <c r="MA22" s="65" t="str">
        <f t="shared" si="368"/>
        <v/>
      </c>
      <c r="MB22" s="65" t="str">
        <f t="shared" si="369"/>
        <v/>
      </c>
      <c r="MC22" s="65" t="str">
        <f t="shared" si="370"/>
        <v/>
      </c>
      <c r="MD22" s="65" t="str">
        <f t="shared" si="371"/>
        <v/>
      </c>
      <c r="ME22" s="65" t="str">
        <f t="shared" si="372"/>
        <v/>
      </c>
      <c r="MF22" s="65" t="str">
        <f>IF(ME22="","",IF(COUNTIF(ME$18:ME22,ME22)=1,1,""))</f>
        <v/>
      </c>
      <c r="MG22" s="65" t="str">
        <f t="shared" si="373"/>
        <v/>
      </c>
      <c r="MH22" s="65" t="str">
        <f>IF(MG22="","",IF(COUNTIF(MG$18:MG22,MG22)=1,1,""))</f>
        <v/>
      </c>
      <c r="MI22" s="65" t="str">
        <f t="shared" si="374"/>
        <v/>
      </c>
      <c r="MJ22" s="65" t="str">
        <f t="shared" si="375"/>
        <v/>
      </c>
      <c r="MK22" s="65" t="str">
        <f t="shared" si="376"/>
        <v/>
      </c>
      <c r="ML22" s="65" t="str">
        <f t="shared" si="377"/>
        <v/>
      </c>
      <c r="MM22" s="65" t="str">
        <f t="shared" si="378"/>
        <v/>
      </c>
    </row>
    <row r="23" spans="2:351" s="72" customFormat="1" ht="15" customHeight="1">
      <c r="B23" s="66">
        <f t="shared" si="146"/>
        <v>6</v>
      </c>
      <c r="C23" s="76"/>
      <c r="D23" s="87"/>
      <c r="E23" s="73"/>
      <c r="F23" s="90"/>
      <c r="G23" s="88"/>
      <c r="H23" s="74" t="str">
        <f t="shared" si="0"/>
        <v/>
      </c>
      <c r="I23" s="74" t="str">
        <f t="shared" si="147"/>
        <v/>
      </c>
      <c r="J23" s="74" t="str">
        <f t="shared" si="148"/>
        <v/>
      </c>
      <c r="K23" s="74" t="str">
        <f t="shared" si="1"/>
        <v/>
      </c>
      <c r="L23" s="75" t="str">
        <f t="shared" si="149"/>
        <v/>
      </c>
      <c r="M23" s="76"/>
      <c r="N23" s="58"/>
      <c r="O23" s="58"/>
      <c r="P23" s="58"/>
      <c r="Q23" s="58"/>
      <c r="R23" s="58"/>
      <c r="S23" s="58"/>
      <c r="T23" s="58"/>
      <c r="U23" s="58"/>
      <c r="V23" s="58"/>
      <c r="W23" s="58"/>
      <c r="X23" s="58"/>
      <c r="Y23" s="58"/>
      <c r="Z23" s="58"/>
      <c r="AA23" s="58"/>
      <c r="AB23" s="58"/>
      <c r="AC23" s="58"/>
      <c r="AD23" s="58"/>
      <c r="AE23" s="58"/>
      <c r="AF23" s="58"/>
      <c r="AG23" s="58"/>
      <c r="AH23" s="58"/>
      <c r="AI23" s="58"/>
      <c r="AJ23" s="58"/>
      <c r="AK23" s="58"/>
      <c r="AL23" s="58"/>
      <c r="AM23" s="81"/>
      <c r="AN23" s="57"/>
      <c r="AO23" s="58"/>
      <c r="AP23" s="58"/>
      <c r="AQ23" s="58"/>
      <c r="AR23" s="58"/>
      <c r="AS23" s="58"/>
      <c r="AT23" s="58"/>
      <c r="AU23" s="58"/>
      <c r="AV23" s="59"/>
      <c r="AW23" s="65"/>
      <c r="AX23" s="65" t="str">
        <f t="shared" si="2"/>
        <v/>
      </c>
      <c r="AY23" s="65" t="str">
        <f t="shared" si="150"/>
        <v/>
      </c>
      <c r="AZ23" s="65" t="str">
        <f t="shared" si="151"/>
        <v/>
      </c>
      <c r="BA23" s="65" t="str">
        <f>IF(AZ23="","",IF(COUNTIF(AZ$18:AZ23,AZ23)=1,1,""))</f>
        <v/>
      </c>
      <c r="BB23" s="65" t="str">
        <f t="shared" si="152"/>
        <v/>
      </c>
      <c r="BC23" s="65" t="str">
        <f>IF(BB23="","",IF(COUNTIF(BB$18:BB23,BB23)=1,1,""))</f>
        <v/>
      </c>
      <c r="BD23" s="65" t="str">
        <f t="shared" si="153"/>
        <v/>
      </c>
      <c r="BE23" s="65" t="str">
        <f t="shared" si="154"/>
        <v/>
      </c>
      <c r="BF23" s="65" t="str">
        <f t="shared" si="155"/>
        <v/>
      </c>
      <c r="BG23" s="65" t="str">
        <f t="shared" si="156"/>
        <v/>
      </c>
      <c r="BH23" s="65" t="str">
        <f>IF(BG23="","",IF(COUNTIF(BG$18:BG23,BG23)=1,1,""))</f>
        <v/>
      </c>
      <c r="BI23" s="65" t="str">
        <f t="shared" si="157"/>
        <v/>
      </c>
      <c r="BJ23" s="65" t="str">
        <f>IF(BI23="","",IF(COUNTIF(BI$18:BI23,BI23)=1,1,""))</f>
        <v/>
      </c>
      <c r="BK23" s="65" t="str">
        <f t="shared" si="158"/>
        <v/>
      </c>
      <c r="BL23" s="65" t="str">
        <f t="shared" si="159"/>
        <v/>
      </c>
      <c r="BM23" s="65" t="str">
        <f t="shared" si="160"/>
        <v/>
      </c>
      <c r="BN23" s="65" t="str">
        <f t="shared" si="161"/>
        <v/>
      </c>
      <c r="BO23" s="65" t="str">
        <f>IF(BN23="","",IF(COUNTIF(BN$18:BN23,BN23)=1,1,""))</f>
        <v/>
      </c>
      <c r="BP23" s="65" t="str">
        <f t="shared" si="162"/>
        <v/>
      </c>
      <c r="BQ23" s="65" t="str">
        <f>IF(BP23="","",IF(COUNTIF(BP$18:BP23,BP23)=1,1,""))</f>
        <v/>
      </c>
      <c r="BR23" s="65" t="str">
        <f t="shared" si="163"/>
        <v/>
      </c>
      <c r="BS23" s="65" t="str">
        <f t="shared" si="164"/>
        <v/>
      </c>
      <c r="BT23" s="65" t="str">
        <f t="shared" si="165"/>
        <v/>
      </c>
      <c r="BU23" s="65" t="str">
        <f t="shared" si="166"/>
        <v/>
      </c>
      <c r="BV23" s="65" t="str">
        <f>IF(BU23="","",IF(COUNTIF(BU$18:BU23,BU23)=1,1,""))</f>
        <v/>
      </c>
      <c r="BW23" s="65" t="str">
        <f t="shared" si="167"/>
        <v/>
      </c>
      <c r="BX23" s="65" t="str">
        <f>IF(BW23="","",IF(COUNTIF(BW$18:BW23,BW23)=1,1,""))</f>
        <v/>
      </c>
      <c r="BY23" s="65" t="str">
        <f t="shared" si="168"/>
        <v/>
      </c>
      <c r="BZ23" s="65" t="str">
        <f t="shared" si="169"/>
        <v/>
      </c>
      <c r="CA23" s="65" t="str">
        <f t="shared" si="170"/>
        <v/>
      </c>
      <c r="CB23" s="65" t="str">
        <f t="shared" si="171"/>
        <v/>
      </c>
      <c r="CC23" s="65" t="str">
        <f>IF(CB23="","",IF(COUNTIF(CB$18:CB23,CB23)=1,1,""))</f>
        <v/>
      </c>
      <c r="CD23" s="65" t="str">
        <f t="shared" si="172"/>
        <v/>
      </c>
      <c r="CE23" s="65" t="str">
        <f>IF(CD23="","",IF(COUNTIF(CD$18:CD23,CD23)=1,1,""))</f>
        <v/>
      </c>
      <c r="CF23" s="65" t="str">
        <f t="shared" si="173"/>
        <v/>
      </c>
      <c r="CG23" s="65" t="str">
        <f t="shared" si="174"/>
        <v/>
      </c>
      <c r="CH23" s="65" t="str">
        <f t="shared" si="175"/>
        <v/>
      </c>
      <c r="CI23" s="65" t="str">
        <f t="shared" si="176"/>
        <v/>
      </c>
      <c r="CJ23" s="65" t="str">
        <f>IF(CI23="","",IF(COUNTIF(CI$18:CI23,CI23)=1,1,""))</f>
        <v/>
      </c>
      <c r="CK23" s="65" t="str">
        <f t="shared" si="177"/>
        <v/>
      </c>
      <c r="CL23" s="65" t="str">
        <f>IF(CK23="","",IF(COUNTIF(CK$18:CK23,CK23)=1,1,""))</f>
        <v/>
      </c>
      <c r="CM23" s="65" t="str">
        <f t="shared" si="178"/>
        <v/>
      </c>
      <c r="CN23" s="65" t="str">
        <f t="shared" si="179"/>
        <v/>
      </c>
      <c r="CO23" s="65" t="str">
        <f t="shared" si="180"/>
        <v/>
      </c>
      <c r="CP23" s="65" t="str">
        <f t="shared" si="181"/>
        <v/>
      </c>
      <c r="CQ23" s="65" t="str">
        <f>IF(CP23="","",IF(COUNTIF(CP$18:CP23,CP23)=1,1,""))</f>
        <v/>
      </c>
      <c r="CR23" s="65" t="str">
        <f t="shared" si="182"/>
        <v/>
      </c>
      <c r="CS23" s="65" t="str">
        <f>IF(CR23="","",IF(COUNTIF(CR$18:CR23,CR23)=1,1,""))</f>
        <v/>
      </c>
      <c r="CT23" s="65" t="str">
        <f t="shared" si="183"/>
        <v/>
      </c>
      <c r="CU23" s="65" t="str">
        <f t="shared" si="184"/>
        <v/>
      </c>
      <c r="CV23" s="65" t="str">
        <f t="shared" si="185"/>
        <v/>
      </c>
      <c r="CW23" s="65" t="str">
        <f t="shared" si="186"/>
        <v/>
      </c>
      <c r="CX23" s="65" t="str">
        <f>IF(CW23="","",IF(COUNTIF(CW$18:CW23,CW23)=1,1,""))</f>
        <v/>
      </c>
      <c r="CY23" s="65" t="str">
        <f t="shared" si="187"/>
        <v/>
      </c>
      <c r="CZ23" s="65" t="str">
        <f>IF(CY23="","",IF(COUNTIF(CY$18:CY23,CY23)=1,1,""))</f>
        <v/>
      </c>
      <c r="DA23" s="65" t="str">
        <f t="shared" si="188"/>
        <v/>
      </c>
      <c r="DB23" s="65" t="str">
        <f t="shared" si="189"/>
        <v/>
      </c>
      <c r="DC23" s="65" t="str">
        <f t="shared" si="190"/>
        <v/>
      </c>
      <c r="DD23" s="65" t="str">
        <f t="shared" si="191"/>
        <v/>
      </c>
      <c r="DE23" s="65" t="str">
        <f>IF(DD23="","",IF(COUNTIF(DD$18:DD23,DD23)=1,1,""))</f>
        <v/>
      </c>
      <c r="DF23" s="65" t="str">
        <f t="shared" si="192"/>
        <v/>
      </c>
      <c r="DG23" s="65" t="str">
        <f>IF(DF23="","",IF(COUNTIF(DF$18:DF23,DF23)=1,1,""))</f>
        <v/>
      </c>
      <c r="DH23" s="65" t="str">
        <f t="shared" si="193"/>
        <v/>
      </c>
      <c r="DI23" s="65" t="str">
        <f t="shared" si="194"/>
        <v/>
      </c>
      <c r="DJ23" s="65" t="str">
        <f t="shared" si="195"/>
        <v/>
      </c>
      <c r="DK23" s="65" t="str">
        <f t="shared" si="196"/>
        <v/>
      </c>
      <c r="DL23" s="65" t="str">
        <f>IF(DK23="","",IF(COUNTIF(DK$18:DK23,DK23)=1,1,""))</f>
        <v/>
      </c>
      <c r="DM23" s="65" t="str">
        <f t="shared" si="197"/>
        <v/>
      </c>
      <c r="DN23" s="65" t="str">
        <f>IF(DM23="","",IF(COUNTIF(DM$18:DM23,DM23)=1,1,""))</f>
        <v/>
      </c>
      <c r="DO23" s="65" t="str">
        <f t="shared" si="198"/>
        <v/>
      </c>
      <c r="DP23" s="65" t="str">
        <f t="shared" si="199"/>
        <v/>
      </c>
      <c r="DQ23" s="65" t="str">
        <f t="shared" si="200"/>
        <v/>
      </c>
      <c r="DR23" s="65" t="str">
        <f t="shared" si="201"/>
        <v/>
      </c>
      <c r="DS23" s="65" t="str">
        <f>IF(DR23="","",IF(COUNTIF(DR$18:DR23,DR23)=1,1,""))</f>
        <v/>
      </c>
      <c r="DT23" s="65" t="str">
        <f t="shared" si="202"/>
        <v/>
      </c>
      <c r="DU23" s="65" t="str">
        <f>IF(DT23="","",IF(COUNTIF(DT$18:DT23,DT23)=1,1,""))</f>
        <v/>
      </c>
      <c r="DV23" s="65" t="str">
        <f t="shared" si="203"/>
        <v/>
      </c>
      <c r="DW23" s="65" t="str">
        <f t="shared" si="204"/>
        <v/>
      </c>
      <c r="DX23" s="65" t="str">
        <f t="shared" si="205"/>
        <v/>
      </c>
      <c r="DY23" s="65" t="str">
        <f t="shared" si="206"/>
        <v/>
      </c>
      <c r="DZ23" s="65" t="str">
        <f>IF(DY23="","",IF(COUNTIF(DY$18:DY23,DY23)=1,1,""))</f>
        <v/>
      </c>
      <c r="EA23" s="65" t="str">
        <f t="shared" si="207"/>
        <v/>
      </c>
      <c r="EB23" s="65" t="str">
        <f>IF(EA23="","",IF(COUNTIF(EA$18:EA23,EA23)=1,1,""))</f>
        <v/>
      </c>
      <c r="EC23" s="65" t="str">
        <f t="shared" si="208"/>
        <v/>
      </c>
      <c r="ED23" s="65" t="str">
        <f t="shared" si="209"/>
        <v/>
      </c>
      <c r="EE23" s="65" t="str">
        <f t="shared" si="210"/>
        <v/>
      </c>
      <c r="EF23" s="65" t="str">
        <f t="shared" si="211"/>
        <v/>
      </c>
      <c r="EG23" s="65" t="str">
        <f>IF(EF23="","",IF(COUNTIF(EF$18:EF23,EF23)=1,1,""))</f>
        <v/>
      </c>
      <c r="EH23" s="65" t="str">
        <f t="shared" si="212"/>
        <v/>
      </c>
      <c r="EI23" s="65" t="str">
        <f>IF(EH23="","",IF(COUNTIF(EH$18:EH23,EH23)=1,1,""))</f>
        <v/>
      </c>
      <c r="EJ23" s="65" t="str">
        <f t="shared" si="213"/>
        <v/>
      </c>
      <c r="EK23" s="65" t="str">
        <f t="shared" si="214"/>
        <v/>
      </c>
      <c r="EL23" s="65" t="str">
        <f t="shared" si="215"/>
        <v/>
      </c>
      <c r="EM23" s="65" t="str">
        <f t="shared" si="216"/>
        <v/>
      </c>
      <c r="EN23" s="65" t="str">
        <f t="shared" si="217"/>
        <v/>
      </c>
      <c r="EO23" s="65" t="str">
        <f t="shared" si="218"/>
        <v/>
      </c>
      <c r="EP23" s="65" t="str">
        <f>IF(EO23="","",IF(COUNTIF(EO$18:EO23,EO23)=1,1,""))</f>
        <v/>
      </c>
      <c r="EQ23" s="65" t="str">
        <f t="shared" si="219"/>
        <v/>
      </c>
      <c r="ER23" s="65" t="str">
        <f>IF(EQ23="","",IF(COUNTIF(EQ$18:EQ23,EQ23)=1,1,""))</f>
        <v/>
      </c>
      <c r="ES23" s="65" t="str">
        <f t="shared" si="220"/>
        <v/>
      </c>
      <c r="ET23" s="65" t="str">
        <f t="shared" si="221"/>
        <v/>
      </c>
      <c r="EU23" s="65" t="str">
        <f t="shared" si="222"/>
        <v/>
      </c>
      <c r="EV23" s="65" t="str">
        <f t="shared" si="223"/>
        <v/>
      </c>
      <c r="EW23" s="65" t="str">
        <f t="shared" si="224"/>
        <v/>
      </c>
      <c r="EX23" s="65" t="str">
        <f t="shared" si="225"/>
        <v/>
      </c>
      <c r="EY23" s="65" t="str">
        <f>IF(EX23="","",IF(COUNTIF(EX$18:EX23,EX23)=1,1,""))</f>
        <v/>
      </c>
      <c r="EZ23" s="65" t="str">
        <f t="shared" si="226"/>
        <v/>
      </c>
      <c r="FA23" s="65" t="str">
        <f>IF(EZ23="","",IF(COUNTIF(EZ$18:EZ23,EZ23)=1,1,""))</f>
        <v/>
      </c>
      <c r="FB23" s="65" t="str">
        <f t="shared" si="227"/>
        <v/>
      </c>
      <c r="FC23" s="65" t="str">
        <f t="shared" si="228"/>
        <v/>
      </c>
      <c r="FD23" s="65" t="str">
        <f t="shared" si="229"/>
        <v/>
      </c>
      <c r="FE23" s="65" t="str">
        <f t="shared" si="230"/>
        <v/>
      </c>
      <c r="FF23" s="65" t="str">
        <f t="shared" si="231"/>
        <v/>
      </c>
      <c r="FG23" s="65" t="str">
        <f t="shared" si="232"/>
        <v/>
      </c>
      <c r="FH23" s="65" t="str">
        <f>IF(FG23="","",IF(COUNTIF(FG$18:FG23,FG23)=1,1,""))</f>
        <v/>
      </c>
      <c r="FI23" s="65" t="str">
        <f t="shared" si="233"/>
        <v/>
      </c>
      <c r="FJ23" s="65" t="str">
        <f>IF(FI23="","",IF(COUNTIF(FI$18:FI23,FI23)=1,1,""))</f>
        <v/>
      </c>
      <c r="FK23" s="65" t="str">
        <f t="shared" si="234"/>
        <v/>
      </c>
      <c r="FL23" s="65" t="str">
        <f t="shared" si="235"/>
        <v/>
      </c>
      <c r="FM23" s="65" t="str">
        <f t="shared" si="236"/>
        <v/>
      </c>
      <c r="FN23" s="65" t="str">
        <f t="shared" si="237"/>
        <v/>
      </c>
      <c r="FO23" s="65" t="str">
        <f t="shared" si="238"/>
        <v/>
      </c>
      <c r="FP23" s="65" t="str">
        <f t="shared" si="239"/>
        <v/>
      </c>
      <c r="FQ23" s="65" t="str">
        <f>IF(FP23="","",IF(COUNTIF(FP$18:FP23,FP23)=1,1,""))</f>
        <v/>
      </c>
      <c r="FR23" s="65" t="str">
        <f t="shared" si="240"/>
        <v/>
      </c>
      <c r="FS23" s="65" t="str">
        <f>IF(FR23="","",IF(COUNTIF(FR$18:FR23,FR23)=1,1,""))</f>
        <v/>
      </c>
      <c r="FT23" s="65" t="str">
        <f t="shared" si="241"/>
        <v/>
      </c>
      <c r="FU23" s="65" t="str">
        <f t="shared" si="242"/>
        <v/>
      </c>
      <c r="FV23" s="65" t="str">
        <f t="shared" si="243"/>
        <v/>
      </c>
      <c r="FW23" s="65" t="str">
        <f t="shared" si="244"/>
        <v/>
      </c>
      <c r="FX23" s="65" t="str">
        <f t="shared" si="245"/>
        <v/>
      </c>
      <c r="FY23" s="65" t="str">
        <f t="shared" si="246"/>
        <v/>
      </c>
      <c r="FZ23" s="65" t="str">
        <f>IF(FY23="","",IF(COUNTIF(FY$18:FY23,FY23)=1,1,""))</f>
        <v/>
      </c>
      <c r="GA23" s="65" t="str">
        <f t="shared" si="247"/>
        <v/>
      </c>
      <c r="GB23" s="65" t="str">
        <f>IF(GA23="","",IF(COUNTIF(GA$18:GA23,GA23)=1,1,""))</f>
        <v/>
      </c>
      <c r="GC23" s="65" t="str">
        <f t="shared" si="248"/>
        <v/>
      </c>
      <c r="GD23" s="65" t="str">
        <f t="shared" si="249"/>
        <v/>
      </c>
      <c r="GE23" s="65" t="str">
        <f t="shared" si="250"/>
        <v/>
      </c>
      <c r="GF23" s="65" t="str">
        <f t="shared" si="251"/>
        <v/>
      </c>
      <c r="GG23" s="65" t="str">
        <f t="shared" si="252"/>
        <v/>
      </c>
      <c r="GH23" s="65" t="str">
        <f t="shared" si="253"/>
        <v/>
      </c>
      <c r="GI23" s="65" t="str">
        <f>IF(GH23="","",IF(COUNTIF(GH$18:GH23,GH23)=1,1,""))</f>
        <v/>
      </c>
      <c r="GJ23" s="65" t="str">
        <f t="shared" si="254"/>
        <v/>
      </c>
      <c r="GK23" s="65" t="str">
        <f>IF(GJ23="","",IF(COUNTIF(GJ$18:GJ23,GJ23)=1,1,""))</f>
        <v/>
      </c>
      <c r="GL23" s="65" t="str">
        <f t="shared" si="255"/>
        <v/>
      </c>
      <c r="GM23" s="65" t="str">
        <f t="shared" si="256"/>
        <v/>
      </c>
      <c r="GN23" s="65" t="str">
        <f t="shared" si="257"/>
        <v/>
      </c>
      <c r="GO23" s="65" t="str">
        <f t="shared" si="258"/>
        <v/>
      </c>
      <c r="GP23" s="65" t="str">
        <f t="shared" si="259"/>
        <v/>
      </c>
      <c r="GQ23" s="65" t="str">
        <f t="shared" si="260"/>
        <v/>
      </c>
      <c r="GR23" s="65" t="str">
        <f>IF(GQ23="","",IF(COUNTIF(GQ$18:GQ23,GQ23)=1,1,""))</f>
        <v/>
      </c>
      <c r="GS23" s="65" t="str">
        <f t="shared" si="261"/>
        <v/>
      </c>
      <c r="GT23" s="65" t="str">
        <f>IF(GS23="","",IF(COUNTIF(GS$18:GS23,GS23)=1,1,""))</f>
        <v/>
      </c>
      <c r="GU23" s="65" t="str">
        <f t="shared" si="262"/>
        <v/>
      </c>
      <c r="GV23" s="65" t="str">
        <f t="shared" si="263"/>
        <v/>
      </c>
      <c r="GW23" s="65" t="str">
        <f t="shared" si="264"/>
        <v/>
      </c>
      <c r="GX23" s="65" t="str">
        <f t="shared" si="265"/>
        <v/>
      </c>
      <c r="GY23" s="65" t="str">
        <f t="shared" si="266"/>
        <v/>
      </c>
      <c r="GZ23" s="65" t="str">
        <f t="shared" si="267"/>
        <v/>
      </c>
      <c r="HA23" s="65" t="str">
        <f>IF(GZ23="","",IF(COUNTIF(GZ$18:GZ23,GZ23)=1,1,""))</f>
        <v/>
      </c>
      <c r="HB23" s="65" t="str">
        <f t="shared" si="268"/>
        <v/>
      </c>
      <c r="HC23" s="65" t="str">
        <f>IF(HB23="","",IF(COUNTIF(HB$18:HB23,HB23)=1,1,""))</f>
        <v/>
      </c>
      <c r="HD23" s="65" t="str">
        <f t="shared" si="269"/>
        <v/>
      </c>
      <c r="HE23" s="65" t="str">
        <f t="shared" si="270"/>
        <v/>
      </c>
      <c r="HF23" s="65" t="str">
        <f t="shared" si="271"/>
        <v/>
      </c>
      <c r="HG23" s="65" t="str">
        <f t="shared" si="272"/>
        <v/>
      </c>
      <c r="HH23" s="65" t="str">
        <f t="shared" si="273"/>
        <v/>
      </c>
      <c r="HI23" s="65" t="str">
        <f t="shared" si="274"/>
        <v/>
      </c>
      <c r="HJ23" s="65" t="str">
        <f>IF(HI23="","",IF(COUNTIF(HI$18:HI23,HI23)=1,1,""))</f>
        <v/>
      </c>
      <c r="HK23" s="65" t="str">
        <f t="shared" si="275"/>
        <v/>
      </c>
      <c r="HL23" s="65" t="str">
        <f>IF(HK23="","",IF(COUNTIF(HK$18:HK23,HK23)=1,1,""))</f>
        <v/>
      </c>
      <c r="HM23" s="65" t="str">
        <f t="shared" si="276"/>
        <v/>
      </c>
      <c r="HN23" s="65" t="str">
        <f t="shared" si="277"/>
        <v/>
      </c>
      <c r="HO23" s="65" t="str">
        <f t="shared" si="278"/>
        <v/>
      </c>
      <c r="HP23" s="65" t="str">
        <f t="shared" si="279"/>
        <v/>
      </c>
      <c r="HQ23" s="65" t="str">
        <f t="shared" si="280"/>
        <v/>
      </c>
      <c r="HR23" s="65" t="str">
        <f t="shared" si="281"/>
        <v/>
      </c>
      <c r="HS23" s="65" t="str">
        <f>IF(HR23="","",IF(COUNTIF(HR$18:HR23,HR23)=1,1,""))</f>
        <v/>
      </c>
      <c r="HT23" s="65" t="str">
        <f t="shared" si="282"/>
        <v/>
      </c>
      <c r="HU23" s="65" t="str">
        <f>IF(HT23="","",IF(COUNTIF(HT$18:HT23,HT23)=1,1,""))</f>
        <v/>
      </c>
      <c r="HV23" s="65" t="str">
        <f t="shared" si="283"/>
        <v/>
      </c>
      <c r="HW23" s="65" t="str">
        <f t="shared" si="284"/>
        <v/>
      </c>
      <c r="HX23" s="65" t="str">
        <f t="shared" si="285"/>
        <v/>
      </c>
      <c r="HY23" s="65" t="str">
        <f t="shared" si="286"/>
        <v/>
      </c>
      <c r="HZ23" s="65" t="str">
        <f t="shared" si="287"/>
        <v/>
      </c>
      <c r="IA23" s="65" t="str">
        <f t="shared" si="288"/>
        <v/>
      </c>
      <c r="IB23" s="65" t="str">
        <f>IF(IA23="","",IF(COUNTIF(IA$18:IA23,IA23)=1,1,""))</f>
        <v/>
      </c>
      <c r="IC23" s="65" t="str">
        <f t="shared" si="289"/>
        <v/>
      </c>
      <c r="ID23" s="65" t="str">
        <f>IF(IC23="","",IF(COUNTIF(IC$18:IC23,IC23)=1,1,""))</f>
        <v/>
      </c>
      <c r="IE23" s="65" t="str">
        <f t="shared" si="290"/>
        <v/>
      </c>
      <c r="IF23" s="65" t="str">
        <f t="shared" si="291"/>
        <v/>
      </c>
      <c r="IG23" s="65" t="str">
        <f t="shared" si="292"/>
        <v/>
      </c>
      <c r="IH23" s="65" t="str">
        <f t="shared" si="293"/>
        <v/>
      </c>
      <c r="II23" s="65" t="str">
        <f t="shared" si="294"/>
        <v/>
      </c>
      <c r="IJ23" s="65" t="str">
        <f t="shared" si="295"/>
        <v/>
      </c>
      <c r="IK23" s="65" t="str">
        <f>IF(IJ23="","",IF(COUNTIF(IJ$18:IJ23,IJ23)=1,1,""))</f>
        <v/>
      </c>
      <c r="IL23" s="65" t="str">
        <f t="shared" si="296"/>
        <v/>
      </c>
      <c r="IM23" s="65" t="str">
        <f>IF(IL23="","",IF(COUNTIF(IL$18:IL23,IL23)=1,1,""))</f>
        <v/>
      </c>
      <c r="IN23" s="65" t="str">
        <f t="shared" si="297"/>
        <v/>
      </c>
      <c r="IO23" s="65" t="str">
        <f t="shared" si="298"/>
        <v/>
      </c>
      <c r="IP23" s="65" t="str">
        <f t="shared" si="299"/>
        <v/>
      </c>
      <c r="IQ23" s="65" t="str">
        <f t="shared" si="300"/>
        <v/>
      </c>
      <c r="IR23" s="65" t="str">
        <f t="shared" si="301"/>
        <v/>
      </c>
      <c r="IS23" s="65" t="str">
        <f t="shared" si="302"/>
        <v/>
      </c>
      <c r="IT23" s="65" t="str">
        <f>IF(IS23="","",IF(COUNTIF(IS$18:IS23,IS23)=1,1,""))</f>
        <v/>
      </c>
      <c r="IU23" s="65" t="str">
        <f t="shared" si="303"/>
        <v/>
      </c>
      <c r="IV23" s="65" t="str">
        <f>IF(IU23="","",IF(COUNTIF(IU$18:IU23,IU23)=1,1,""))</f>
        <v/>
      </c>
      <c r="IW23" s="65" t="str">
        <f t="shared" si="304"/>
        <v/>
      </c>
      <c r="IX23" s="65" t="str">
        <f t="shared" si="305"/>
        <v/>
      </c>
      <c r="IY23" s="65" t="str">
        <f t="shared" si="306"/>
        <v/>
      </c>
      <c r="IZ23" s="65" t="str">
        <f t="shared" si="307"/>
        <v/>
      </c>
      <c r="JA23" s="65" t="str">
        <f t="shared" si="308"/>
        <v/>
      </c>
      <c r="JB23" s="65" t="str">
        <f t="shared" si="309"/>
        <v/>
      </c>
      <c r="JC23" s="65" t="str">
        <f>IF(JB23="","",IF(COUNTIF(JB$18:JB23,JB23)=1,1,""))</f>
        <v/>
      </c>
      <c r="JD23" s="65" t="str">
        <f t="shared" si="310"/>
        <v/>
      </c>
      <c r="JE23" s="65" t="str">
        <f>IF(JD23="","",IF(COUNTIF(JD$18:JD23,JD23)=1,1,""))</f>
        <v/>
      </c>
      <c r="JF23" s="65" t="str">
        <f t="shared" si="311"/>
        <v/>
      </c>
      <c r="JG23" s="65" t="str">
        <f t="shared" si="312"/>
        <v/>
      </c>
      <c r="JH23" s="65" t="str">
        <f t="shared" si="313"/>
        <v/>
      </c>
      <c r="JI23" s="65" t="str">
        <f t="shared" si="314"/>
        <v/>
      </c>
      <c r="JJ23" s="65" t="str">
        <f t="shared" si="315"/>
        <v/>
      </c>
      <c r="JK23" s="65" t="str">
        <f t="shared" si="316"/>
        <v/>
      </c>
      <c r="JL23" s="65" t="str">
        <f>IF(JK23="","",IF(COUNTIF(JK$18:JK23,JK23)=1,1,""))</f>
        <v/>
      </c>
      <c r="JM23" s="65" t="str">
        <f t="shared" si="317"/>
        <v/>
      </c>
      <c r="JN23" s="65" t="str">
        <f>IF(JM23="","",IF(COUNTIF(JM$18:JM23,JM23)=1,1,""))</f>
        <v/>
      </c>
      <c r="JO23" s="65" t="str">
        <f t="shared" si="318"/>
        <v/>
      </c>
      <c r="JP23" s="65" t="str">
        <f t="shared" si="319"/>
        <v/>
      </c>
      <c r="JQ23" s="65" t="str">
        <f t="shared" si="320"/>
        <v/>
      </c>
      <c r="JR23" s="65" t="str">
        <f t="shared" si="321"/>
        <v/>
      </c>
      <c r="JS23" s="65" t="str">
        <f t="shared" si="322"/>
        <v/>
      </c>
      <c r="JT23" s="65" t="str">
        <f t="shared" si="323"/>
        <v/>
      </c>
      <c r="JU23" s="65" t="str">
        <f>IF(JT23="","",IF(COUNTIF(JT$18:JT23,JT23)=1,1,""))</f>
        <v/>
      </c>
      <c r="JV23" s="65" t="str">
        <f t="shared" si="324"/>
        <v/>
      </c>
      <c r="JW23" s="65" t="str">
        <f>IF(JV23="","",IF(COUNTIF(JV$18:JV23,JV23)=1,1,""))</f>
        <v/>
      </c>
      <c r="JX23" s="65" t="str">
        <f t="shared" si="325"/>
        <v/>
      </c>
      <c r="JY23" s="65" t="str">
        <f t="shared" si="326"/>
        <v/>
      </c>
      <c r="JZ23" s="65" t="str">
        <f t="shared" si="327"/>
        <v/>
      </c>
      <c r="KA23" s="65" t="str">
        <f t="shared" si="328"/>
        <v/>
      </c>
      <c r="KB23" s="65" t="str">
        <f t="shared" si="329"/>
        <v/>
      </c>
      <c r="KC23" s="65" t="str">
        <f t="shared" si="330"/>
        <v/>
      </c>
      <c r="KD23" s="65" t="str">
        <f>IF(KC23="","",IF(COUNTIF(KC$18:KC23,KC23)=1,1,""))</f>
        <v/>
      </c>
      <c r="KE23" s="65" t="str">
        <f t="shared" si="331"/>
        <v/>
      </c>
      <c r="KF23" s="65" t="str">
        <f>IF(KE23="","",IF(COUNTIF(KE$18:KE23,KE23)=1,1,""))</f>
        <v/>
      </c>
      <c r="KG23" s="65" t="str">
        <f t="shared" si="332"/>
        <v/>
      </c>
      <c r="KH23" s="65" t="str">
        <f t="shared" si="333"/>
        <v/>
      </c>
      <c r="KI23" s="65" t="str">
        <f t="shared" si="334"/>
        <v/>
      </c>
      <c r="KJ23" s="65" t="str">
        <f t="shared" si="335"/>
        <v/>
      </c>
      <c r="KK23" s="65" t="str">
        <f t="shared" si="336"/>
        <v/>
      </c>
      <c r="KL23" s="65" t="str">
        <f t="shared" si="337"/>
        <v/>
      </c>
      <c r="KM23" s="65" t="str">
        <f>IF(KL23="","",IF(COUNTIF(KL$18:KL23,KL23)=1,1,""))</f>
        <v/>
      </c>
      <c r="KN23" s="65" t="str">
        <f t="shared" si="338"/>
        <v/>
      </c>
      <c r="KO23" s="65" t="str">
        <f>IF(KN23="","",IF(COUNTIF(KN$18:KN23,KN23)=1,1,""))</f>
        <v/>
      </c>
      <c r="KP23" s="65" t="str">
        <f t="shared" si="339"/>
        <v/>
      </c>
      <c r="KQ23" s="65" t="str">
        <f t="shared" si="340"/>
        <v/>
      </c>
      <c r="KR23" s="65" t="str">
        <f t="shared" si="341"/>
        <v/>
      </c>
      <c r="KS23" s="65" t="str">
        <f t="shared" si="342"/>
        <v/>
      </c>
      <c r="KT23" s="65" t="str">
        <f t="shared" si="343"/>
        <v/>
      </c>
      <c r="KU23" s="65" t="str">
        <f t="shared" si="344"/>
        <v/>
      </c>
      <c r="KV23" s="65" t="str">
        <f>IF(KU23="","",IF(COUNTIF(KU$18:KU23,KU23)=1,1,""))</f>
        <v/>
      </c>
      <c r="KW23" s="65" t="str">
        <f t="shared" si="345"/>
        <v/>
      </c>
      <c r="KX23" s="65" t="str">
        <f>IF(KW23="","",IF(COUNTIF(KW$18:KW23,KW23)=1,1,""))</f>
        <v/>
      </c>
      <c r="KY23" s="65" t="str">
        <f t="shared" si="346"/>
        <v/>
      </c>
      <c r="KZ23" s="65" t="str">
        <f t="shared" si="347"/>
        <v/>
      </c>
      <c r="LA23" s="65" t="str">
        <f t="shared" si="348"/>
        <v/>
      </c>
      <c r="LB23" s="65" t="str">
        <f t="shared" si="349"/>
        <v/>
      </c>
      <c r="LC23" s="65" t="str">
        <f t="shared" si="350"/>
        <v/>
      </c>
      <c r="LD23" s="65" t="str">
        <f t="shared" si="351"/>
        <v/>
      </c>
      <c r="LE23" s="65" t="str">
        <f>IF(LD23="","",IF(COUNTIF(LD$18:LD23,LD23)=1,1,""))</f>
        <v/>
      </c>
      <c r="LF23" s="65" t="str">
        <f t="shared" si="352"/>
        <v/>
      </c>
      <c r="LG23" s="65" t="str">
        <f>IF(LF23="","",IF(COUNTIF(LF$18:LF23,LF23)=1,1,""))</f>
        <v/>
      </c>
      <c r="LH23" s="65" t="str">
        <f t="shared" si="353"/>
        <v/>
      </c>
      <c r="LI23" s="65" t="str">
        <f t="shared" si="354"/>
        <v/>
      </c>
      <c r="LJ23" s="65" t="str">
        <f t="shared" si="355"/>
        <v/>
      </c>
      <c r="LK23" s="65" t="str">
        <f t="shared" si="356"/>
        <v/>
      </c>
      <c r="LL23" s="65" t="str">
        <f t="shared" si="357"/>
        <v/>
      </c>
      <c r="LM23" s="65" t="str">
        <f t="shared" si="358"/>
        <v/>
      </c>
      <c r="LN23" s="65" t="str">
        <f>IF(LM23="","",IF(COUNTIF(LM$18:LM23,LM23)=1,1,""))</f>
        <v/>
      </c>
      <c r="LO23" s="65" t="str">
        <f t="shared" si="359"/>
        <v/>
      </c>
      <c r="LP23" s="65" t="str">
        <f>IF(LO23="","",IF(COUNTIF(LO$18:LO23,LO23)=1,1,""))</f>
        <v/>
      </c>
      <c r="LQ23" s="65" t="str">
        <f t="shared" si="360"/>
        <v/>
      </c>
      <c r="LR23" s="65" t="str">
        <f t="shared" si="361"/>
        <v/>
      </c>
      <c r="LS23" s="65" t="str">
        <f t="shared" si="362"/>
        <v/>
      </c>
      <c r="LT23" s="65" t="str">
        <f t="shared" si="363"/>
        <v/>
      </c>
      <c r="LU23" s="65" t="str">
        <f t="shared" si="364"/>
        <v/>
      </c>
      <c r="LV23" s="65" t="str">
        <f t="shared" si="365"/>
        <v/>
      </c>
      <c r="LW23" s="65" t="str">
        <f>IF(LV23="","",IF(COUNTIF(LV$18:LV23,LV23)=1,1,""))</f>
        <v/>
      </c>
      <c r="LX23" s="65" t="str">
        <f t="shared" si="366"/>
        <v/>
      </c>
      <c r="LY23" s="65" t="str">
        <f>IF(LX23="","",IF(COUNTIF(LX$18:LX23,LX23)=1,1,""))</f>
        <v/>
      </c>
      <c r="LZ23" s="65" t="str">
        <f t="shared" si="367"/>
        <v/>
      </c>
      <c r="MA23" s="65" t="str">
        <f t="shared" si="368"/>
        <v/>
      </c>
      <c r="MB23" s="65" t="str">
        <f t="shared" si="369"/>
        <v/>
      </c>
      <c r="MC23" s="65" t="str">
        <f t="shared" si="370"/>
        <v/>
      </c>
      <c r="MD23" s="65" t="str">
        <f t="shared" si="371"/>
        <v/>
      </c>
      <c r="ME23" s="65" t="str">
        <f t="shared" si="372"/>
        <v/>
      </c>
      <c r="MF23" s="65" t="str">
        <f>IF(ME23="","",IF(COUNTIF(ME$18:ME23,ME23)=1,1,""))</f>
        <v/>
      </c>
      <c r="MG23" s="65" t="str">
        <f t="shared" si="373"/>
        <v/>
      </c>
      <c r="MH23" s="65" t="str">
        <f>IF(MG23="","",IF(COUNTIF(MG$18:MG23,MG23)=1,1,""))</f>
        <v/>
      </c>
      <c r="MI23" s="65" t="str">
        <f t="shared" si="374"/>
        <v/>
      </c>
      <c r="MJ23" s="65" t="str">
        <f t="shared" si="375"/>
        <v/>
      </c>
      <c r="MK23" s="65" t="str">
        <f t="shared" si="376"/>
        <v/>
      </c>
      <c r="ML23" s="65" t="str">
        <f t="shared" si="377"/>
        <v/>
      </c>
      <c r="MM23" s="65" t="str">
        <f t="shared" si="378"/>
        <v/>
      </c>
    </row>
    <row r="24" spans="2:351" s="72" customFormat="1" ht="15" customHeight="1">
      <c r="B24" s="66">
        <f t="shared" si="146"/>
        <v>7</v>
      </c>
      <c r="C24" s="76"/>
      <c r="D24" s="87"/>
      <c r="E24" s="73"/>
      <c r="F24" s="90"/>
      <c r="G24" s="88"/>
      <c r="H24" s="74" t="str">
        <f t="shared" si="0"/>
        <v/>
      </c>
      <c r="I24" s="74" t="str">
        <f t="shared" si="147"/>
        <v/>
      </c>
      <c r="J24" s="74" t="str">
        <f t="shared" si="148"/>
        <v/>
      </c>
      <c r="K24" s="74" t="str">
        <f t="shared" si="1"/>
        <v/>
      </c>
      <c r="L24" s="75" t="str">
        <f t="shared" si="149"/>
        <v/>
      </c>
      <c r="M24" s="76"/>
      <c r="N24" s="58"/>
      <c r="O24" s="58"/>
      <c r="P24" s="58"/>
      <c r="Q24" s="58"/>
      <c r="R24" s="58"/>
      <c r="S24" s="58"/>
      <c r="T24" s="58"/>
      <c r="U24" s="58"/>
      <c r="V24" s="58"/>
      <c r="W24" s="58"/>
      <c r="X24" s="58"/>
      <c r="Y24" s="58"/>
      <c r="Z24" s="58"/>
      <c r="AA24" s="58"/>
      <c r="AB24" s="58"/>
      <c r="AC24" s="58"/>
      <c r="AD24" s="58"/>
      <c r="AE24" s="58"/>
      <c r="AF24" s="58"/>
      <c r="AG24" s="58"/>
      <c r="AH24" s="58"/>
      <c r="AI24" s="58"/>
      <c r="AJ24" s="58"/>
      <c r="AK24" s="58"/>
      <c r="AL24" s="58"/>
      <c r="AM24" s="81"/>
      <c r="AN24" s="57"/>
      <c r="AO24" s="58"/>
      <c r="AP24" s="58"/>
      <c r="AQ24" s="58"/>
      <c r="AR24" s="58"/>
      <c r="AS24" s="58"/>
      <c r="AT24" s="58"/>
      <c r="AU24" s="58"/>
      <c r="AV24" s="59"/>
      <c r="AW24" s="65"/>
      <c r="AX24" s="65" t="str">
        <f t="shared" si="2"/>
        <v/>
      </c>
      <c r="AY24" s="65" t="str">
        <f t="shared" si="150"/>
        <v/>
      </c>
      <c r="AZ24" s="65" t="str">
        <f t="shared" si="151"/>
        <v/>
      </c>
      <c r="BA24" s="65" t="str">
        <f>IF(AZ24="","",IF(COUNTIF(AZ$18:AZ24,AZ24)=1,1,""))</f>
        <v/>
      </c>
      <c r="BB24" s="65" t="str">
        <f t="shared" si="152"/>
        <v/>
      </c>
      <c r="BC24" s="65" t="str">
        <f>IF(BB24="","",IF(COUNTIF(BB$18:BB24,BB24)=1,1,""))</f>
        <v/>
      </c>
      <c r="BD24" s="65" t="str">
        <f t="shared" si="153"/>
        <v/>
      </c>
      <c r="BE24" s="65" t="str">
        <f t="shared" si="154"/>
        <v/>
      </c>
      <c r="BF24" s="65" t="str">
        <f t="shared" si="155"/>
        <v/>
      </c>
      <c r="BG24" s="65" t="str">
        <f t="shared" si="156"/>
        <v/>
      </c>
      <c r="BH24" s="65" t="str">
        <f>IF(BG24="","",IF(COUNTIF(BG$18:BG24,BG24)=1,1,""))</f>
        <v/>
      </c>
      <c r="BI24" s="65" t="str">
        <f t="shared" si="157"/>
        <v/>
      </c>
      <c r="BJ24" s="65" t="str">
        <f>IF(BI24="","",IF(COUNTIF(BI$18:BI24,BI24)=1,1,""))</f>
        <v/>
      </c>
      <c r="BK24" s="65" t="str">
        <f t="shared" si="158"/>
        <v/>
      </c>
      <c r="BL24" s="65" t="str">
        <f t="shared" si="159"/>
        <v/>
      </c>
      <c r="BM24" s="65" t="str">
        <f t="shared" si="160"/>
        <v/>
      </c>
      <c r="BN24" s="65" t="str">
        <f t="shared" si="161"/>
        <v/>
      </c>
      <c r="BO24" s="65" t="str">
        <f>IF(BN24="","",IF(COUNTIF(BN$18:BN24,BN24)=1,1,""))</f>
        <v/>
      </c>
      <c r="BP24" s="65" t="str">
        <f t="shared" si="162"/>
        <v/>
      </c>
      <c r="BQ24" s="65" t="str">
        <f>IF(BP24="","",IF(COUNTIF(BP$18:BP24,BP24)=1,1,""))</f>
        <v/>
      </c>
      <c r="BR24" s="65" t="str">
        <f t="shared" si="163"/>
        <v/>
      </c>
      <c r="BS24" s="65" t="str">
        <f t="shared" si="164"/>
        <v/>
      </c>
      <c r="BT24" s="65" t="str">
        <f t="shared" si="165"/>
        <v/>
      </c>
      <c r="BU24" s="65" t="str">
        <f t="shared" si="166"/>
        <v/>
      </c>
      <c r="BV24" s="65" t="str">
        <f>IF(BU24="","",IF(COUNTIF(BU$18:BU24,BU24)=1,1,""))</f>
        <v/>
      </c>
      <c r="BW24" s="65" t="str">
        <f t="shared" si="167"/>
        <v/>
      </c>
      <c r="BX24" s="65" t="str">
        <f>IF(BW24="","",IF(COUNTIF(BW$18:BW24,BW24)=1,1,""))</f>
        <v/>
      </c>
      <c r="BY24" s="65" t="str">
        <f t="shared" si="168"/>
        <v/>
      </c>
      <c r="BZ24" s="65" t="str">
        <f t="shared" si="169"/>
        <v/>
      </c>
      <c r="CA24" s="65" t="str">
        <f t="shared" si="170"/>
        <v/>
      </c>
      <c r="CB24" s="65" t="str">
        <f t="shared" si="171"/>
        <v/>
      </c>
      <c r="CC24" s="65" t="str">
        <f>IF(CB24="","",IF(COUNTIF(CB$18:CB24,CB24)=1,1,""))</f>
        <v/>
      </c>
      <c r="CD24" s="65" t="str">
        <f t="shared" si="172"/>
        <v/>
      </c>
      <c r="CE24" s="65" t="str">
        <f>IF(CD24="","",IF(COUNTIF(CD$18:CD24,CD24)=1,1,""))</f>
        <v/>
      </c>
      <c r="CF24" s="65" t="str">
        <f t="shared" si="173"/>
        <v/>
      </c>
      <c r="CG24" s="65" t="str">
        <f t="shared" si="174"/>
        <v/>
      </c>
      <c r="CH24" s="65" t="str">
        <f t="shared" si="175"/>
        <v/>
      </c>
      <c r="CI24" s="65" t="str">
        <f t="shared" si="176"/>
        <v/>
      </c>
      <c r="CJ24" s="65" t="str">
        <f>IF(CI24="","",IF(COUNTIF(CI$18:CI24,CI24)=1,1,""))</f>
        <v/>
      </c>
      <c r="CK24" s="65" t="str">
        <f t="shared" si="177"/>
        <v/>
      </c>
      <c r="CL24" s="65" t="str">
        <f>IF(CK24="","",IF(COUNTIF(CK$18:CK24,CK24)=1,1,""))</f>
        <v/>
      </c>
      <c r="CM24" s="65" t="str">
        <f t="shared" si="178"/>
        <v/>
      </c>
      <c r="CN24" s="65" t="str">
        <f t="shared" si="179"/>
        <v/>
      </c>
      <c r="CO24" s="65" t="str">
        <f t="shared" si="180"/>
        <v/>
      </c>
      <c r="CP24" s="65" t="str">
        <f t="shared" si="181"/>
        <v/>
      </c>
      <c r="CQ24" s="65" t="str">
        <f>IF(CP24="","",IF(COUNTIF(CP$18:CP24,CP24)=1,1,""))</f>
        <v/>
      </c>
      <c r="CR24" s="65" t="str">
        <f t="shared" si="182"/>
        <v/>
      </c>
      <c r="CS24" s="65" t="str">
        <f>IF(CR24="","",IF(COUNTIF(CR$18:CR24,CR24)=1,1,""))</f>
        <v/>
      </c>
      <c r="CT24" s="65" t="str">
        <f t="shared" si="183"/>
        <v/>
      </c>
      <c r="CU24" s="65" t="str">
        <f t="shared" si="184"/>
        <v/>
      </c>
      <c r="CV24" s="65" t="str">
        <f t="shared" si="185"/>
        <v/>
      </c>
      <c r="CW24" s="65" t="str">
        <f t="shared" si="186"/>
        <v/>
      </c>
      <c r="CX24" s="65" t="str">
        <f>IF(CW24="","",IF(COUNTIF(CW$18:CW24,CW24)=1,1,""))</f>
        <v/>
      </c>
      <c r="CY24" s="65" t="str">
        <f t="shared" si="187"/>
        <v/>
      </c>
      <c r="CZ24" s="65" t="str">
        <f>IF(CY24="","",IF(COUNTIF(CY$18:CY24,CY24)=1,1,""))</f>
        <v/>
      </c>
      <c r="DA24" s="65" t="str">
        <f t="shared" si="188"/>
        <v/>
      </c>
      <c r="DB24" s="65" t="str">
        <f t="shared" si="189"/>
        <v/>
      </c>
      <c r="DC24" s="65" t="str">
        <f t="shared" si="190"/>
        <v/>
      </c>
      <c r="DD24" s="65" t="str">
        <f t="shared" si="191"/>
        <v/>
      </c>
      <c r="DE24" s="65" t="str">
        <f>IF(DD24="","",IF(COUNTIF(DD$18:DD24,DD24)=1,1,""))</f>
        <v/>
      </c>
      <c r="DF24" s="65" t="str">
        <f t="shared" si="192"/>
        <v/>
      </c>
      <c r="DG24" s="65" t="str">
        <f>IF(DF24="","",IF(COUNTIF(DF$18:DF24,DF24)=1,1,""))</f>
        <v/>
      </c>
      <c r="DH24" s="65" t="str">
        <f t="shared" si="193"/>
        <v/>
      </c>
      <c r="DI24" s="65" t="str">
        <f t="shared" si="194"/>
        <v/>
      </c>
      <c r="DJ24" s="65" t="str">
        <f t="shared" si="195"/>
        <v/>
      </c>
      <c r="DK24" s="65" t="str">
        <f t="shared" si="196"/>
        <v/>
      </c>
      <c r="DL24" s="65" t="str">
        <f>IF(DK24="","",IF(COUNTIF(DK$18:DK24,DK24)=1,1,""))</f>
        <v/>
      </c>
      <c r="DM24" s="65" t="str">
        <f t="shared" si="197"/>
        <v/>
      </c>
      <c r="DN24" s="65" t="str">
        <f>IF(DM24="","",IF(COUNTIF(DM$18:DM24,DM24)=1,1,""))</f>
        <v/>
      </c>
      <c r="DO24" s="65" t="str">
        <f t="shared" si="198"/>
        <v/>
      </c>
      <c r="DP24" s="65" t="str">
        <f t="shared" si="199"/>
        <v/>
      </c>
      <c r="DQ24" s="65" t="str">
        <f t="shared" si="200"/>
        <v/>
      </c>
      <c r="DR24" s="65" t="str">
        <f t="shared" si="201"/>
        <v/>
      </c>
      <c r="DS24" s="65" t="str">
        <f>IF(DR24="","",IF(COUNTIF(DR$18:DR24,DR24)=1,1,""))</f>
        <v/>
      </c>
      <c r="DT24" s="65" t="str">
        <f t="shared" si="202"/>
        <v/>
      </c>
      <c r="DU24" s="65" t="str">
        <f>IF(DT24="","",IF(COUNTIF(DT$18:DT24,DT24)=1,1,""))</f>
        <v/>
      </c>
      <c r="DV24" s="65" t="str">
        <f t="shared" si="203"/>
        <v/>
      </c>
      <c r="DW24" s="65" t="str">
        <f t="shared" si="204"/>
        <v/>
      </c>
      <c r="DX24" s="65" t="str">
        <f t="shared" si="205"/>
        <v/>
      </c>
      <c r="DY24" s="65" t="str">
        <f t="shared" si="206"/>
        <v/>
      </c>
      <c r="DZ24" s="65" t="str">
        <f>IF(DY24="","",IF(COUNTIF(DY$18:DY24,DY24)=1,1,""))</f>
        <v/>
      </c>
      <c r="EA24" s="65" t="str">
        <f t="shared" si="207"/>
        <v/>
      </c>
      <c r="EB24" s="65" t="str">
        <f>IF(EA24="","",IF(COUNTIF(EA$18:EA24,EA24)=1,1,""))</f>
        <v/>
      </c>
      <c r="EC24" s="65" t="str">
        <f t="shared" si="208"/>
        <v/>
      </c>
      <c r="ED24" s="65" t="str">
        <f t="shared" si="209"/>
        <v/>
      </c>
      <c r="EE24" s="65" t="str">
        <f t="shared" si="210"/>
        <v/>
      </c>
      <c r="EF24" s="65" t="str">
        <f t="shared" si="211"/>
        <v/>
      </c>
      <c r="EG24" s="65" t="str">
        <f>IF(EF24="","",IF(COUNTIF(EF$18:EF24,EF24)=1,1,""))</f>
        <v/>
      </c>
      <c r="EH24" s="65" t="str">
        <f t="shared" si="212"/>
        <v/>
      </c>
      <c r="EI24" s="65" t="str">
        <f>IF(EH24="","",IF(COUNTIF(EH$18:EH24,EH24)=1,1,""))</f>
        <v/>
      </c>
      <c r="EJ24" s="65" t="str">
        <f t="shared" si="213"/>
        <v/>
      </c>
      <c r="EK24" s="65" t="str">
        <f t="shared" si="214"/>
        <v/>
      </c>
      <c r="EL24" s="65" t="str">
        <f t="shared" si="215"/>
        <v/>
      </c>
      <c r="EM24" s="65" t="str">
        <f t="shared" si="216"/>
        <v/>
      </c>
      <c r="EN24" s="65" t="str">
        <f t="shared" si="217"/>
        <v/>
      </c>
      <c r="EO24" s="65" t="str">
        <f t="shared" si="218"/>
        <v/>
      </c>
      <c r="EP24" s="65" t="str">
        <f>IF(EO24="","",IF(COUNTIF(EO$18:EO24,EO24)=1,1,""))</f>
        <v/>
      </c>
      <c r="EQ24" s="65" t="str">
        <f t="shared" si="219"/>
        <v/>
      </c>
      <c r="ER24" s="65" t="str">
        <f>IF(EQ24="","",IF(COUNTIF(EQ$18:EQ24,EQ24)=1,1,""))</f>
        <v/>
      </c>
      <c r="ES24" s="65" t="str">
        <f t="shared" si="220"/>
        <v/>
      </c>
      <c r="ET24" s="65" t="str">
        <f t="shared" si="221"/>
        <v/>
      </c>
      <c r="EU24" s="65" t="str">
        <f t="shared" si="222"/>
        <v/>
      </c>
      <c r="EV24" s="65" t="str">
        <f t="shared" si="223"/>
        <v/>
      </c>
      <c r="EW24" s="65" t="str">
        <f t="shared" si="224"/>
        <v/>
      </c>
      <c r="EX24" s="65" t="str">
        <f t="shared" si="225"/>
        <v/>
      </c>
      <c r="EY24" s="65" t="str">
        <f>IF(EX24="","",IF(COUNTIF(EX$18:EX24,EX24)=1,1,""))</f>
        <v/>
      </c>
      <c r="EZ24" s="65" t="str">
        <f t="shared" si="226"/>
        <v/>
      </c>
      <c r="FA24" s="65" t="str">
        <f>IF(EZ24="","",IF(COUNTIF(EZ$18:EZ24,EZ24)=1,1,""))</f>
        <v/>
      </c>
      <c r="FB24" s="65" t="str">
        <f t="shared" si="227"/>
        <v/>
      </c>
      <c r="FC24" s="65" t="str">
        <f t="shared" si="228"/>
        <v/>
      </c>
      <c r="FD24" s="65" t="str">
        <f t="shared" si="229"/>
        <v/>
      </c>
      <c r="FE24" s="65" t="str">
        <f t="shared" si="230"/>
        <v/>
      </c>
      <c r="FF24" s="65" t="str">
        <f t="shared" si="231"/>
        <v/>
      </c>
      <c r="FG24" s="65" t="str">
        <f t="shared" si="232"/>
        <v/>
      </c>
      <c r="FH24" s="65" t="str">
        <f>IF(FG24="","",IF(COUNTIF(FG$18:FG24,FG24)=1,1,""))</f>
        <v/>
      </c>
      <c r="FI24" s="65" t="str">
        <f t="shared" si="233"/>
        <v/>
      </c>
      <c r="FJ24" s="65" t="str">
        <f>IF(FI24="","",IF(COUNTIF(FI$18:FI24,FI24)=1,1,""))</f>
        <v/>
      </c>
      <c r="FK24" s="65" t="str">
        <f t="shared" si="234"/>
        <v/>
      </c>
      <c r="FL24" s="65" t="str">
        <f t="shared" si="235"/>
        <v/>
      </c>
      <c r="FM24" s="65" t="str">
        <f t="shared" si="236"/>
        <v/>
      </c>
      <c r="FN24" s="65" t="str">
        <f t="shared" si="237"/>
        <v/>
      </c>
      <c r="FO24" s="65" t="str">
        <f t="shared" si="238"/>
        <v/>
      </c>
      <c r="FP24" s="65" t="str">
        <f t="shared" si="239"/>
        <v/>
      </c>
      <c r="FQ24" s="65" t="str">
        <f>IF(FP24="","",IF(COUNTIF(FP$18:FP24,FP24)=1,1,""))</f>
        <v/>
      </c>
      <c r="FR24" s="65" t="str">
        <f t="shared" si="240"/>
        <v/>
      </c>
      <c r="FS24" s="65" t="str">
        <f>IF(FR24="","",IF(COUNTIF(FR$18:FR24,FR24)=1,1,""))</f>
        <v/>
      </c>
      <c r="FT24" s="65" t="str">
        <f t="shared" si="241"/>
        <v/>
      </c>
      <c r="FU24" s="65" t="str">
        <f t="shared" si="242"/>
        <v/>
      </c>
      <c r="FV24" s="65" t="str">
        <f t="shared" si="243"/>
        <v/>
      </c>
      <c r="FW24" s="65" t="str">
        <f t="shared" si="244"/>
        <v/>
      </c>
      <c r="FX24" s="65" t="str">
        <f t="shared" si="245"/>
        <v/>
      </c>
      <c r="FY24" s="65" t="str">
        <f t="shared" si="246"/>
        <v/>
      </c>
      <c r="FZ24" s="65" t="str">
        <f>IF(FY24="","",IF(COUNTIF(FY$18:FY24,FY24)=1,1,""))</f>
        <v/>
      </c>
      <c r="GA24" s="65" t="str">
        <f t="shared" si="247"/>
        <v/>
      </c>
      <c r="GB24" s="65" t="str">
        <f>IF(GA24="","",IF(COUNTIF(GA$18:GA24,GA24)=1,1,""))</f>
        <v/>
      </c>
      <c r="GC24" s="65" t="str">
        <f t="shared" si="248"/>
        <v/>
      </c>
      <c r="GD24" s="65" t="str">
        <f t="shared" si="249"/>
        <v/>
      </c>
      <c r="GE24" s="65" t="str">
        <f t="shared" si="250"/>
        <v/>
      </c>
      <c r="GF24" s="65" t="str">
        <f t="shared" si="251"/>
        <v/>
      </c>
      <c r="GG24" s="65" t="str">
        <f t="shared" si="252"/>
        <v/>
      </c>
      <c r="GH24" s="65" t="str">
        <f t="shared" si="253"/>
        <v/>
      </c>
      <c r="GI24" s="65" t="str">
        <f>IF(GH24="","",IF(COUNTIF(GH$18:GH24,GH24)=1,1,""))</f>
        <v/>
      </c>
      <c r="GJ24" s="65" t="str">
        <f t="shared" si="254"/>
        <v/>
      </c>
      <c r="GK24" s="65" t="str">
        <f>IF(GJ24="","",IF(COUNTIF(GJ$18:GJ24,GJ24)=1,1,""))</f>
        <v/>
      </c>
      <c r="GL24" s="65" t="str">
        <f t="shared" si="255"/>
        <v/>
      </c>
      <c r="GM24" s="65" t="str">
        <f t="shared" si="256"/>
        <v/>
      </c>
      <c r="GN24" s="65" t="str">
        <f t="shared" si="257"/>
        <v/>
      </c>
      <c r="GO24" s="65" t="str">
        <f t="shared" si="258"/>
        <v/>
      </c>
      <c r="GP24" s="65" t="str">
        <f t="shared" si="259"/>
        <v/>
      </c>
      <c r="GQ24" s="65" t="str">
        <f t="shared" si="260"/>
        <v/>
      </c>
      <c r="GR24" s="65" t="str">
        <f>IF(GQ24="","",IF(COUNTIF(GQ$18:GQ24,GQ24)=1,1,""))</f>
        <v/>
      </c>
      <c r="GS24" s="65" t="str">
        <f t="shared" si="261"/>
        <v/>
      </c>
      <c r="GT24" s="65" t="str">
        <f>IF(GS24="","",IF(COUNTIF(GS$18:GS24,GS24)=1,1,""))</f>
        <v/>
      </c>
      <c r="GU24" s="65" t="str">
        <f t="shared" si="262"/>
        <v/>
      </c>
      <c r="GV24" s="65" t="str">
        <f t="shared" si="263"/>
        <v/>
      </c>
      <c r="GW24" s="65" t="str">
        <f t="shared" si="264"/>
        <v/>
      </c>
      <c r="GX24" s="65" t="str">
        <f t="shared" si="265"/>
        <v/>
      </c>
      <c r="GY24" s="65" t="str">
        <f t="shared" si="266"/>
        <v/>
      </c>
      <c r="GZ24" s="65" t="str">
        <f t="shared" si="267"/>
        <v/>
      </c>
      <c r="HA24" s="65" t="str">
        <f>IF(GZ24="","",IF(COUNTIF(GZ$18:GZ24,GZ24)=1,1,""))</f>
        <v/>
      </c>
      <c r="HB24" s="65" t="str">
        <f t="shared" si="268"/>
        <v/>
      </c>
      <c r="HC24" s="65" t="str">
        <f>IF(HB24="","",IF(COUNTIF(HB$18:HB24,HB24)=1,1,""))</f>
        <v/>
      </c>
      <c r="HD24" s="65" t="str">
        <f t="shared" si="269"/>
        <v/>
      </c>
      <c r="HE24" s="65" t="str">
        <f t="shared" si="270"/>
        <v/>
      </c>
      <c r="HF24" s="65" t="str">
        <f t="shared" si="271"/>
        <v/>
      </c>
      <c r="HG24" s="65" t="str">
        <f t="shared" si="272"/>
        <v/>
      </c>
      <c r="HH24" s="65" t="str">
        <f t="shared" si="273"/>
        <v/>
      </c>
      <c r="HI24" s="65" t="str">
        <f t="shared" si="274"/>
        <v/>
      </c>
      <c r="HJ24" s="65" t="str">
        <f>IF(HI24="","",IF(COUNTIF(HI$18:HI24,HI24)=1,1,""))</f>
        <v/>
      </c>
      <c r="HK24" s="65" t="str">
        <f t="shared" si="275"/>
        <v/>
      </c>
      <c r="HL24" s="65" t="str">
        <f>IF(HK24="","",IF(COUNTIF(HK$18:HK24,HK24)=1,1,""))</f>
        <v/>
      </c>
      <c r="HM24" s="65" t="str">
        <f t="shared" si="276"/>
        <v/>
      </c>
      <c r="HN24" s="65" t="str">
        <f t="shared" si="277"/>
        <v/>
      </c>
      <c r="HO24" s="65" t="str">
        <f t="shared" si="278"/>
        <v/>
      </c>
      <c r="HP24" s="65" t="str">
        <f t="shared" si="279"/>
        <v/>
      </c>
      <c r="HQ24" s="65" t="str">
        <f t="shared" si="280"/>
        <v/>
      </c>
      <c r="HR24" s="65" t="str">
        <f t="shared" si="281"/>
        <v/>
      </c>
      <c r="HS24" s="65" t="str">
        <f>IF(HR24="","",IF(COUNTIF(HR$18:HR24,HR24)=1,1,""))</f>
        <v/>
      </c>
      <c r="HT24" s="65" t="str">
        <f t="shared" si="282"/>
        <v/>
      </c>
      <c r="HU24" s="65" t="str">
        <f>IF(HT24="","",IF(COUNTIF(HT$18:HT24,HT24)=1,1,""))</f>
        <v/>
      </c>
      <c r="HV24" s="65" t="str">
        <f t="shared" si="283"/>
        <v/>
      </c>
      <c r="HW24" s="65" t="str">
        <f t="shared" si="284"/>
        <v/>
      </c>
      <c r="HX24" s="65" t="str">
        <f t="shared" si="285"/>
        <v/>
      </c>
      <c r="HY24" s="65" t="str">
        <f t="shared" si="286"/>
        <v/>
      </c>
      <c r="HZ24" s="65" t="str">
        <f t="shared" si="287"/>
        <v/>
      </c>
      <c r="IA24" s="65" t="str">
        <f t="shared" si="288"/>
        <v/>
      </c>
      <c r="IB24" s="65" t="str">
        <f>IF(IA24="","",IF(COUNTIF(IA$18:IA24,IA24)=1,1,""))</f>
        <v/>
      </c>
      <c r="IC24" s="65" t="str">
        <f t="shared" si="289"/>
        <v/>
      </c>
      <c r="ID24" s="65" t="str">
        <f>IF(IC24="","",IF(COUNTIF(IC$18:IC24,IC24)=1,1,""))</f>
        <v/>
      </c>
      <c r="IE24" s="65" t="str">
        <f t="shared" si="290"/>
        <v/>
      </c>
      <c r="IF24" s="65" t="str">
        <f t="shared" si="291"/>
        <v/>
      </c>
      <c r="IG24" s="65" t="str">
        <f t="shared" si="292"/>
        <v/>
      </c>
      <c r="IH24" s="65" t="str">
        <f t="shared" si="293"/>
        <v/>
      </c>
      <c r="II24" s="65" t="str">
        <f t="shared" si="294"/>
        <v/>
      </c>
      <c r="IJ24" s="65" t="str">
        <f t="shared" si="295"/>
        <v/>
      </c>
      <c r="IK24" s="65" t="str">
        <f>IF(IJ24="","",IF(COUNTIF(IJ$18:IJ24,IJ24)=1,1,""))</f>
        <v/>
      </c>
      <c r="IL24" s="65" t="str">
        <f t="shared" si="296"/>
        <v/>
      </c>
      <c r="IM24" s="65" t="str">
        <f>IF(IL24="","",IF(COUNTIF(IL$18:IL24,IL24)=1,1,""))</f>
        <v/>
      </c>
      <c r="IN24" s="65" t="str">
        <f t="shared" si="297"/>
        <v/>
      </c>
      <c r="IO24" s="65" t="str">
        <f t="shared" si="298"/>
        <v/>
      </c>
      <c r="IP24" s="65" t="str">
        <f t="shared" si="299"/>
        <v/>
      </c>
      <c r="IQ24" s="65" t="str">
        <f t="shared" si="300"/>
        <v/>
      </c>
      <c r="IR24" s="65" t="str">
        <f t="shared" si="301"/>
        <v/>
      </c>
      <c r="IS24" s="65" t="str">
        <f t="shared" si="302"/>
        <v/>
      </c>
      <c r="IT24" s="65" t="str">
        <f>IF(IS24="","",IF(COUNTIF(IS$18:IS24,IS24)=1,1,""))</f>
        <v/>
      </c>
      <c r="IU24" s="65" t="str">
        <f t="shared" si="303"/>
        <v/>
      </c>
      <c r="IV24" s="65" t="str">
        <f>IF(IU24="","",IF(COUNTIF(IU$18:IU24,IU24)=1,1,""))</f>
        <v/>
      </c>
      <c r="IW24" s="65" t="str">
        <f t="shared" si="304"/>
        <v/>
      </c>
      <c r="IX24" s="65" t="str">
        <f t="shared" si="305"/>
        <v/>
      </c>
      <c r="IY24" s="65" t="str">
        <f t="shared" si="306"/>
        <v/>
      </c>
      <c r="IZ24" s="65" t="str">
        <f t="shared" si="307"/>
        <v/>
      </c>
      <c r="JA24" s="65" t="str">
        <f t="shared" si="308"/>
        <v/>
      </c>
      <c r="JB24" s="65" t="str">
        <f t="shared" si="309"/>
        <v/>
      </c>
      <c r="JC24" s="65" t="str">
        <f>IF(JB24="","",IF(COUNTIF(JB$18:JB24,JB24)=1,1,""))</f>
        <v/>
      </c>
      <c r="JD24" s="65" t="str">
        <f t="shared" si="310"/>
        <v/>
      </c>
      <c r="JE24" s="65" t="str">
        <f>IF(JD24="","",IF(COUNTIF(JD$18:JD24,JD24)=1,1,""))</f>
        <v/>
      </c>
      <c r="JF24" s="65" t="str">
        <f t="shared" si="311"/>
        <v/>
      </c>
      <c r="JG24" s="65" t="str">
        <f t="shared" si="312"/>
        <v/>
      </c>
      <c r="JH24" s="65" t="str">
        <f t="shared" si="313"/>
        <v/>
      </c>
      <c r="JI24" s="65" t="str">
        <f t="shared" si="314"/>
        <v/>
      </c>
      <c r="JJ24" s="65" t="str">
        <f t="shared" si="315"/>
        <v/>
      </c>
      <c r="JK24" s="65" t="str">
        <f t="shared" si="316"/>
        <v/>
      </c>
      <c r="JL24" s="65" t="str">
        <f>IF(JK24="","",IF(COUNTIF(JK$18:JK24,JK24)=1,1,""))</f>
        <v/>
      </c>
      <c r="JM24" s="65" t="str">
        <f t="shared" si="317"/>
        <v/>
      </c>
      <c r="JN24" s="65" t="str">
        <f>IF(JM24="","",IF(COUNTIF(JM$18:JM24,JM24)=1,1,""))</f>
        <v/>
      </c>
      <c r="JO24" s="65" t="str">
        <f t="shared" si="318"/>
        <v/>
      </c>
      <c r="JP24" s="65" t="str">
        <f t="shared" si="319"/>
        <v/>
      </c>
      <c r="JQ24" s="65" t="str">
        <f t="shared" si="320"/>
        <v/>
      </c>
      <c r="JR24" s="65" t="str">
        <f t="shared" si="321"/>
        <v/>
      </c>
      <c r="JS24" s="65" t="str">
        <f t="shared" si="322"/>
        <v/>
      </c>
      <c r="JT24" s="65" t="str">
        <f t="shared" si="323"/>
        <v/>
      </c>
      <c r="JU24" s="65" t="str">
        <f>IF(JT24="","",IF(COUNTIF(JT$18:JT24,JT24)=1,1,""))</f>
        <v/>
      </c>
      <c r="JV24" s="65" t="str">
        <f t="shared" si="324"/>
        <v/>
      </c>
      <c r="JW24" s="65" t="str">
        <f>IF(JV24="","",IF(COUNTIF(JV$18:JV24,JV24)=1,1,""))</f>
        <v/>
      </c>
      <c r="JX24" s="65" t="str">
        <f t="shared" si="325"/>
        <v/>
      </c>
      <c r="JY24" s="65" t="str">
        <f t="shared" si="326"/>
        <v/>
      </c>
      <c r="JZ24" s="65" t="str">
        <f t="shared" si="327"/>
        <v/>
      </c>
      <c r="KA24" s="65" t="str">
        <f t="shared" si="328"/>
        <v/>
      </c>
      <c r="KB24" s="65" t="str">
        <f t="shared" si="329"/>
        <v/>
      </c>
      <c r="KC24" s="65" t="str">
        <f t="shared" si="330"/>
        <v/>
      </c>
      <c r="KD24" s="65" t="str">
        <f>IF(KC24="","",IF(COUNTIF(KC$18:KC24,KC24)=1,1,""))</f>
        <v/>
      </c>
      <c r="KE24" s="65" t="str">
        <f t="shared" si="331"/>
        <v/>
      </c>
      <c r="KF24" s="65" t="str">
        <f>IF(KE24="","",IF(COUNTIF(KE$18:KE24,KE24)=1,1,""))</f>
        <v/>
      </c>
      <c r="KG24" s="65" t="str">
        <f t="shared" si="332"/>
        <v/>
      </c>
      <c r="KH24" s="65" t="str">
        <f t="shared" si="333"/>
        <v/>
      </c>
      <c r="KI24" s="65" t="str">
        <f t="shared" si="334"/>
        <v/>
      </c>
      <c r="KJ24" s="65" t="str">
        <f t="shared" si="335"/>
        <v/>
      </c>
      <c r="KK24" s="65" t="str">
        <f t="shared" si="336"/>
        <v/>
      </c>
      <c r="KL24" s="65" t="str">
        <f t="shared" si="337"/>
        <v/>
      </c>
      <c r="KM24" s="65" t="str">
        <f>IF(KL24="","",IF(COUNTIF(KL$18:KL24,KL24)=1,1,""))</f>
        <v/>
      </c>
      <c r="KN24" s="65" t="str">
        <f t="shared" si="338"/>
        <v/>
      </c>
      <c r="KO24" s="65" t="str">
        <f>IF(KN24="","",IF(COUNTIF(KN$18:KN24,KN24)=1,1,""))</f>
        <v/>
      </c>
      <c r="KP24" s="65" t="str">
        <f t="shared" si="339"/>
        <v/>
      </c>
      <c r="KQ24" s="65" t="str">
        <f t="shared" si="340"/>
        <v/>
      </c>
      <c r="KR24" s="65" t="str">
        <f t="shared" si="341"/>
        <v/>
      </c>
      <c r="KS24" s="65" t="str">
        <f t="shared" si="342"/>
        <v/>
      </c>
      <c r="KT24" s="65" t="str">
        <f t="shared" si="343"/>
        <v/>
      </c>
      <c r="KU24" s="65" t="str">
        <f t="shared" si="344"/>
        <v/>
      </c>
      <c r="KV24" s="65" t="str">
        <f>IF(KU24="","",IF(COUNTIF(KU$18:KU24,KU24)=1,1,""))</f>
        <v/>
      </c>
      <c r="KW24" s="65" t="str">
        <f t="shared" si="345"/>
        <v/>
      </c>
      <c r="KX24" s="65" t="str">
        <f>IF(KW24="","",IF(COUNTIF(KW$18:KW24,KW24)=1,1,""))</f>
        <v/>
      </c>
      <c r="KY24" s="65" t="str">
        <f t="shared" si="346"/>
        <v/>
      </c>
      <c r="KZ24" s="65" t="str">
        <f t="shared" si="347"/>
        <v/>
      </c>
      <c r="LA24" s="65" t="str">
        <f t="shared" si="348"/>
        <v/>
      </c>
      <c r="LB24" s="65" t="str">
        <f t="shared" si="349"/>
        <v/>
      </c>
      <c r="LC24" s="65" t="str">
        <f t="shared" si="350"/>
        <v/>
      </c>
      <c r="LD24" s="65" t="str">
        <f t="shared" si="351"/>
        <v/>
      </c>
      <c r="LE24" s="65" t="str">
        <f>IF(LD24="","",IF(COUNTIF(LD$18:LD24,LD24)=1,1,""))</f>
        <v/>
      </c>
      <c r="LF24" s="65" t="str">
        <f t="shared" si="352"/>
        <v/>
      </c>
      <c r="LG24" s="65" t="str">
        <f>IF(LF24="","",IF(COUNTIF(LF$18:LF24,LF24)=1,1,""))</f>
        <v/>
      </c>
      <c r="LH24" s="65" t="str">
        <f t="shared" si="353"/>
        <v/>
      </c>
      <c r="LI24" s="65" t="str">
        <f t="shared" si="354"/>
        <v/>
      </c>
      <c r="LJ24" s="65" t="str">
        <f t="shared" si="355"/>
        <v/>
      </c>
      <c r="LK24" s="65" t="str">
        <f t="shared" si="356"/>
        <v/>
      </c>
      <c r="LL24" s="65" t="str">
        <f t="shared" si="357"/>
        <v/>
      </c>
      <c r="LM24" s="65" t="str">
        <f t="shared" si="358"/>
        <v/>
      </c>
      <c r="LN24" s="65" t="str">
        <f>IF(LM24="","",IF(COUNTIF(LM$18:LM24,LM24)=1,1,""))</f>
        <v/>
      </c>
      <c r="LO24" s="65" t="str">
        <f t="shared" si="359"/>
        <v/>
      </c>
      <c r="LP24" s="65" t="str">
        <f>IF(LO24="","",IF(COUNTIF(LO$18:LO24,LO24)=1,1,""))</f>
        <v/>
      </c>
      <c r="LQ24" s="65" t="str">
        <f t="shared" si="360"/>
        <v/>
      </c>
      <c r="LR24" s="65" t="str">
        <f t="shared" si="361"/>
        <v/>
      </c>
      <c r="LS24" s="65" t="str">
        <f t="shared" si="362"/>
        <v/>
      </c>
      <c r="LT24" s="65" t="str">
        <f t="shared" si="363"/>
        <v/>
      </c>
      <c r="LU24" s="65" t="str">
        <f t="shared" si="364"/>
        <v/>
      </c>
      <c r="LV24" s="65" t="str">
        <f t="shared" si="365"/>
        <v/>
      </c>
      <c r="LW24" s="65" t="str">
        <f>IF(LV24="","",IF(COUNTIF(LV$18:LV24,LV24)=1,1,""))</f>
        <v/>
      </c>
      <c r="LX24" s="65" t="str">
        <f t="shared" si="366"/>
        <v/>
      </c>
      <c r="LY24" s="65" t="str">
        <f>IF(LX24="","",IF(COUNTIF(LX$18:LX24,LX24)=1,1,""))</f>
        <v/>
      </c>
      <c r="LZ24" s="65" t="str">
        <f t="shared" si="367"/>
        <v/>
      </c>
      <c r="MA24" s="65" t="str">
        <f t="shared" si="368"/>
        <v/>
      </c>
      <c r="MB24" s="65" t="str">
        <f t="shared" si="369"/>
        <v/>
      </c>
      <c r="MC24" s="65" t="str">
        <f t="shared" si="370"/>
        <v/>
      </c>
      <c r="MD24" s="65" t="str">
        <f t="shared" si="371"/>
        <v/>
      </c>
      <c r="ME24" s="65" t="str">
        <f t="shared" si="372"/>
        <v/>
      </c>
      <c r="MF24" s="65" t="str">
        <f>IF(ME24="","",IF(COUNTIF(ME$18:ME24,ME24)=1,1,""))</f>
        <v/>
      </c>
      <c r="MG24" s="65" t="str">
        <f t="shared" si="373"/>
        <v/>
      </c>
      <c r="MH24" s="65" t="str">
        <f>IF(MG24="","",IF(COUNTIF(MG$18:MG24,MG24)=1,1,""))</f>
        <v/>
      </c>
      <c r="MI24" s="65" t="str">
        <f t="shared" si="374"/>
        <v/>
      </c>
      <c r="MJ24" s="65" t="str">
        <f t="shared" si="375"/>
        <v/>
      </c>
      <c r="MK24" s="65" t="str">
        <f t="shared" si="376"/>
        <v/>
      </c>
      <c r="ML24" s="65" t="str">
        <f t="shared" si="377"/>
        <v/>
      </c>
      <c r="MM24" s="65" t="str">
        <f t="shared" si="378"/>
        <v/>
      </c>
    </row>
    <row r="25" spans="2:351" s="65" customFormat="1" ht="15" customHeight="1">
      <c r="B25" s="66">
        <f t="shared" si="146"/>
        <v>8</v>
      </c>
      <c r="C25" s="76"/>
      <c r="D25" s="87"/>
      <c r="E25" s="73"/>
      <c r="F25" s="90"/>
      <c r="G25" s="88"/>
      <c r="H25" s="74" t="str">
        <f t="shared" si="0"/>
        <v/>
      </c>
      <c r="I25" s="74" t="str">
        <f t="shared" si="147"/>
        <v/>
      </c>
      <c r="J25" s="74" t="str">
        <f t="shared" si="148"/>
        <v/>
      </c>
      <c r="K25" s="74" t="str">
        <f t="shared" si="1"/>
        <v/>
      </c>
      <c r="L25" s="75" t="str">
        <f t="shared" si="149"/>
        <v/>
      </c>
      <c r="M25" s="76"/>
      <c r="N25" s="58"/>
      <c r="O25" s="58"/>
      <c r="P25" s="58"/>
      <c r="Q25" s="58"/>
      <c r="R25" s="58"/>
      <c r="S25" s="58"/>
      <c r="T25" s="58"/>
      <c r="U25" s="58"/>
      <c r="V25" s="58"/>
      <c r="W25" s="58"/>
      <c r="X25" s="58"/>
      <c r="Y25" s="58"/>
      <c r="Z25" s="58"/>
      <c r="AA25" s="58"/>
      <c r="AB25" s="58"/>
      <c r="AC25" s="58"/>
      <c r="AD25" s="58"/>
      <c r="AE25" s="58"/>
      <c r="AF25" s="58"/>
      <c r="AG25" s="58"/>
      <c r="AH25" s="58"/>
      <c r="AI25" s="58"/>
      <c r="AJ25" s="58"/>
      <c r="AK25" s="58"/>
      <c r="AL25" s="58"/>
      <c r="AM25" s="81"/>
      <c r="AN25" s="57"/>
      <c r="AO25" s="58"/>
      <c r="AP25" s="58"/>
      <c r="AQ25" s="58"/>
      <c r="AR25" s="58"/>
      <c r="AS25" s="58"/>
      <c r="AT25" s="58"/>
      <c r="AU25" s="58"/>
      <c r="AV25" s="59"/>
      <c r="AW25" s="77"/>
      <c r="AX25" s="65" t="str">
        <f t="shared" si="2"/>
        <v/>
      </c>
      <c r="AY25" s="65" t="str">
        <f t="shared" si="150"/>
        <v/>
      </c>
      <c r="AZ25" s="65" t="str">
        <f t="shared" si="151"/>
        <v/>
      </c>
      <c r="BA25" s="65" t="str">
        <f>IF(AZ25="","",IF(COUNTIF(AZ$18:AZ25,AZ25)=1,1,""))</f>
        <v/>
      </c>
      <c r="BB25" s="65" t="str">
        <f t="shared" si="152"/>
        <v/>
      </c>
      <c r="BC25" s="65" t="str">
        <f>IF(BB25="","",IF(COUNTIF(BB$18:BB25,BB25)=1,1,""))</f>
        <v/>
      </c>
      <c r="BD25" s="65" t="str">
        <f t="shared" si="153"/>
        <v/>
      </c>
      <c r="BE25" s="65" t="str">
        <f t="shared" si="154"/>
        <v/>
      </c>
      <c r="BF25" s="65" t="str">
        <f t="shared" si="155"/>
        <v/>
      </c>
      <c r="BG25" s="65" t="str">
        <f t="shared" si="156"/>
        <v/>
      </c>
      <c r="BH25" s="65" t="str">
        <f>IF(BG25="","",IF(COUNTIF(BG$18:BG25,BG25)=1,1,""))</f>
        <v/>
      </c>
      <c r="BI25" s="65" t="str">
        <f t="shared" si="157"/>
        <v/>
      </c>
      <c r="BJ25" s="65" t="str">
        <f>IF(BI25="","",IF(COUNTIF(BI$18:BI25,BI25)=1,1,""))</f>
        <v/>
      </c>
      <c r="BK25" s="65" t="str">
        <f t="shared" si="158"/>
        <v/>
      </c>
      <c r="BL25" s="65" t="str">
        <f t="shared" si="159"/>
        <v/>
      </c>
      <c r="BM25" s="65" t="str">
        <f t="shared" si="160"/>
        <v/>
      </c>
      <c r="BN25" s="65" t="str">
        <f t="shared" si="161"/>
        <v/>
      </c>
      <c r="BO25" s="65" t="str">
        <f>IF(BN25="","",IF(COUNTIF(BN$18:BN25,BN25)=1,1,""))</f>
        <v/>
      </c>
      <c r="BP25" s="65" t="str">
        <f t="shared" si="162"/>
        <v/>
      </c>
      <c r="BQ25" s="65" t="str">
        <f>IF(BP25="","",IF(COUNTIF(BP$18:BP25,BP25)=1,1,""))</f>
        <v/>
      </c>
      <c r="BR25" s="65" t="str">
        <f t="shared" si="163"/>
        <v/>
      </c>
      <c r="BS25" s="65" t="str">
        <f t="shared" si="164"/>
        <v/>
      </c>
      <c r="BT25" s="65" t="str">
        <f t="shared" si="165"/>
        <v/>
      </c>
      <c r="BU25" s="65" t="str">
        <f t="shared" si="166"/>
        <v/>
      </c>
      <c r="BV25" s="65" t="str">
        <f>IF(BU25="","",IF(COUNTIF(BU$18:BU25,BU25)=1,1,""))</f>
        <v/>
      </c>
      <c r="BW25" s="65" t="str">
        <f t="shared" si="167"/>
        <v/>
      </c>
      <c r="BX25" s="65" t="str">
        <f>IF(BW25="","",IF(COUNTIF(BW$18:BW25,BW25)=1,1,""))</f>
        <v/>
      </c>
      <c r="BY25" s="65" t="str">
        <f t="shared" si="168"/>
        <v/>
      </c>
      <c r="BZ25" s="65" t="str">
        <f t="shared" si="169"/>
        <v/>
      </c>
      <c r="CA25" s="65" t="str">
        <f t="shared" si="170"/>
        <v/>
      </c>
      <c r="CB25" s="65" t="str">
        <f t="shared" si="171"/>
        <v/>
      </c>
      <c r="CC25" s="65" t="str">
        <f>IF(CB25="","",IF(COUNTIF(CB$18:CB25,CB25)=1,1,""))</f>
        <v/>
      </c>
      <c r="CD25" s="65" t="str">
        <f t="shared" si="172"/>
        <v/>
      </c>
      <c r="CE25" s="65" t="str">
        <f>IF(CD25="","",IF(COUNTIF(CD$18:CD25,CD25)=1,1,""))</f>
        <v/>
      </c>
      <c r="CF25" s="65" t="str">
        <f t="shared" si="173"/>
        <v/>
      </c>
      <c r="CG25" s="65" t="str">
        <f t="shared" si="174"/>
        <v/>
      </c>
      <c r="CH25" s="65" t="str">
        <f t="shared" si="175"/>
        <v/>
      </c>
      <c r="CI25" s="65" t="str">
        <f t="shared" si="176"/>
        <v/>
      </c>
      <c r="CJ25" s="65" t="str">
        <f>IF(CI25="","",IF(COUNTIF(CI$18:CI25,CI25)=1,1,""))</f>
        <v/>
      </c>
      <c r="CK25" s="65" t="str">
        <f t="shared" si="177"/>
        <v/>
      </c>
      <c r="CL25" s="65" t="str">
        <f>IF(CK25="","",IF(COUNTIF(CK$18:CK25,CK25)=1,1,""))</f>
        <v/>
      </c>
      <c r="CM25" s="65" t="str">
        <f t="shared" si="178"/>
        <v/>
      </c>
      <c r="CN25" s="65" t="str">
        <f t="shared" si="179"/>
        <v/>
      </c>
      <c r="CO25" s="65" t="str">
        <f t="shared" si="180"/>
        <v/>
      </c>
      <c r="CP25" s="65" t="str">
        <f t="shared" si="181"/>
        <v/>
      </c>
      <c r="CQ25" s="65" t="str">
        <f>IF(CP25="","",IF(COUNTIF(CP$18:CP25,CP25)=1,1,""))</f>
        <v/>
      </c>
      <c r="CR25" s="65" t="str">
        <f t="shared" si="182"/>
        <v/>
      </c>
      <c r="CS25" s="65" t="str">
        <f>IF(CR25="","",IF(COUNTIF(CR$18:CR25,CR25)=1,1,""))</f>
        <v/>
      </c>
      <c r="CT25" s="65" t="str">
        <f t="shared" si="183"/>
        <v/>
      </c>
      <c r="CU25" s="65" t="str">
        <f t="shared" si="184"/>
        <v/>
      </c>
      <c r="CV25" s="65" t="str">
        <f t="shared" si="185"/>
        <v/>
      </c>
      <c r="CW25" s="65" t="str">
        <f t="shared" si="186"/>
        <v/>
      </c>
      <c r="CX25" s="65" t="str">
        <f>IF(CW25="","",IF(COUNTIF(CW$18:CW25,CW25)=1,1,""))</f>
        <v/>
      </c>
      <c r="CY25" s="65" t="str">
        <f t="shared" si="187"/>
        <v/>
      </c>
      <c r="CZ25" s="65" t="str">
        <f>IF(CY25="","",IF(COUNTIF(CY$18:CY25,CY25)=1,1,""))</f>
        <v/>
      </c>
      <c r="DA25" s="65" t="str">
        <f t="shared" si="188"/>
        <v/>
      </c>
      <c r="DB25" s="65" t="str">
        <f t="shared" si="189"/>
        <v/>
      </c>
      <c r="DC25" s="65" t="str">
        <f t="shared" si="190"/>
        <v/>
      </c>
      <c r="DD25" s="65" t="str">
        <f t="shared" si="191"/>
        <v/>
      </c>
      <c r="DE25" s="65" t="str">
        <f>IF(DD25="","",IF(COUNTIF(DD$18:DD25,DD25)=1,1,""))</f>
        <v/>
      </c>
      <c r="DF25" s="65" t="str">
        <f t="shared" si="192"/>
        <v/>
      </c>
      <c r="DG25" s="65" t="str">
        <f>IF(DF25="","",IF(COUNTIF(DF$18:DF25,DF25)=1,1,""))</f>
        <v/>
      </c>
      <c r="DH25" s="65" t="str">
        <f t="shared" si="193"/>
        <v/>
      </c>
      <c r="DI25" s="65" t="str">
        <f t="shared" si="194"/>
        <v/>
      </c>
      <c r="DJ25" s="65" t="str">
        <f t="shared" si="195"/>
        <v/>
      </c>
      <c r="DK25" s="65" t="str">
        <f t="shared" si="196"/>
        <v/>
      </c>
      <c r="DL25" s="65" t="str">
        <f>IF(DK25="","",IF(COUNTIF(DK$18:DK25,DK25)=1,1,""))</f>
        <v/>
      </c>
      <c r="DM25" s="65" t="str">
        <f t="shared" si="197"/>
        <v/>
      </c>
      <c r="DN25" s="65" t="str">
        <f>IF(DM25="","",IF(COUNTIF(DM$18:DM25,DM25)=1,1,""))</f>
        <v/>
      </c>
      <c r="DO25" s="65" t="str">
        <f t="shared" si="198"/>
        <v/>
      </c>
      <c r="DP25" s="65" t="str">
        <f t="shared" si="199"/>
        <v/>
      </c>
      <c r="DQ25" s="65" t="str">
        <f t="shared" si="200"/>
        <v/>
      </c>
      <c r="DR25" s="65" t="str">
        <f t="shared" si="201"/>
        <v/>
      </c>
      <c r="DS25" s="65" t="str">
        <f>IF(DR25="","",IF(COUNTIF(DR$18:DR25,DR25)=1,1,""))</f>
        <v/>
      </c>
      <c r="DT25" s="65" t="str">
        <f t="shared" si="202"/>
        <v/>
      </c>
      <c r="DU25" s="65" t="str">
        <f>IF(DT25="","",IF(COUNTIF(DT$18:DT25,DT25)=1,1,""))</f>
        <v/>
      </c>
      <c r="DV25" s="65" t="str">
        <f t="shared" si="203"/>
        <v/>
      </c>
      <c r="DW25" s="65" t="str">
        <f t="shared" si="204"/>
        <v/>
      </c>
      <c r="DX25" s="65" t="str">
        <f t="shared" si="205"/>
        <v/>
      </c>
      <c r="DY25" s="65" t="str">
        <f t="shared" si="206"/>
        <v/>
      </c>
      <c r="DZ25" s="65" t="str">
        <f>IF(DY25="","",IF(COUNTIF(DY$18:DY25,DY25)=1,1,""))</f>
        <v/>
      </c>
      <c r="EA25" s="65" t="str">
        <f t="shared" si="207"/>
        <v/>
      </c>
      <c r="EB25" s="65" t="str">
        <f>IF(EA25="","",IF(COUNTIF(EA$18:EA25,EA25)=1,1,""))</f>
        <v/>
      </c>
      <c r="EC25" s="65" t="str">
        <f t="shared" si="208"/>
        <v/>
      </c>
      <c r="ED25" s="65" t="str">
        <f t="shared" si="209"/>
        <v/>
      </c>
      <c r="EE25" s="65" t="str">
        <f t="shared" si="210"/>
        <v/>
      </c>
      <c r="EF25" s="65" t="str">
        <f t="shared" si="211"/>
        <v/>
      </c>
      <c r="EG25" s="65" t="str">
        <f>IF(EF25="","",IF(COUNTIF(EF$18:EF25,EF25)=1,1,""))</f>
        <v/>
      </c>
      <c r="EH25" s="65" t="str">
        <f t="shared" si="212"/>
        <v/>
      </c>
      <c r="EI25" s="65" t="str">
        <f>IF(EH25="","",IF(COUNTIF(EH$18:EH25,EH25)=1,1,""))</f>
        <v/>
      </c>
      <c r="EJ25" s="65" t="str">
        <f t="shared" si="213"/>
        <v/>
      </c>
      <c r="EK25" s="65" t="str">
        <f t="shared" si="214"/>
        <v/>
      </c>
      <c r="EL25" s="65" t="str">
        <f t="shared" si="215"/>
        <v/>
      </c>
      <c r="EM25" s="65" t="str">
        <f t="shared" si="216"/>
        <v/>
      </c>
      <c r="EN25" s="65" t="str">
        <f t="shared" si="217"/>
        <v/>
      </c>
      <c r="EO25" s="65" t="str">
        <f t="shared" si="218"/>
        <v/>
      </c>
      <c r="EP25" s="65" t="str">
        <f>IF(EO25="","",IF(COUNTIF(EO$18:EO25,EO25)=1,1,""))</f>
        <v/>
      </c>
      <c r="EQ25" s="65" t="str">
        <f t="shared" si="219"/>
        <v/>
      </c>
      <c r="ER25" s="65" t="str">
        <f>IF(EQ25="","",IF(COUNTIF(EQ$18:EQ25,EQ25)=1,1,""))</f>
        <v/>
      </c>
      <c r="ES25" s="65" t="str">
        <f t="shared" si="220"/>
        <v/>
      </c>
      <c r="ET25" s="65" t="str">
        <f t="shared" si="221"/>
        <v/>
      </c>
      <c r="EU25" s="65" t="str">
        <f t="shared" si="222"/>
        <v/>
      </c>
      <c r="EV25" s="65" t="str">
        <f t="shared" si="223"/>
        <v/>
      </c>
      <c r="EW25" s="65" t="str">
        <f t="shared" si="224"/>
        <v/>
      </c>
      <c r="EX25" s="65" t="str">
        <f t="shared" si="225"/>
        <v/>
      </c>
      <c r="EY25" s="65" t="str">
        <f>IF(EX25="","",IF(COUNTIF(EX$18:EX25,EX25)=1,1,""))</f>
        <v/>
      </c>
      <c r="EZ25" s="65" t="str">
        <f t="shared" si="226"/>
        <v/>
      </c>
      <c r="FA25" s="65" t="str">
        <f>IF(EZ25="","",IF(COUNTIF(EZ$18:EZ25,EZ25)=1,1,""))</f>
        <v/>
      </c>
      <c r="FB25" s="65" t="str">
        <f t="shared" si="227"/>
        <v/>
      </c>
      <c r="FC25" s="65" t="str">
        <f t="shared" si="228"/>
        <v/>
      </c>
      <c r="FD25" s="65" t="str">
        <f t="shared" si="229"/>
        <v/>
      </c>
      <c r="FE25" s="65" t="str">
        <f t="shared" si="230"/>
        <v/>
      </c>
      <c r="FF25" s="65" t="str">
        <f t="shared" si="231"/>
        <v/>
      </c>
      <c r="FG25" s="65" t="str">
        <f t="shared" si="232"/>
        <v/>
      </c>
      <c r="FH25" s="65" t="str">
        <f>IF(FG25="","",IF(COUNTIF(FG$18:FG25,FG25)=1,1,""))</f>
        <v/>
      </c>
      <c r="FI25" s="65" t="str">
        <f t="shared" si="233"/>
        <v/>
      </c>
      <c r="FJ25" s="65" t="str">
        <f>IF(FI25="","",IF(COUNTIF(FI$18:FI25,FI25)=1,1,""))</f>
        <v/>
      </c>
      <c r="FK25" s="65" t="str">
        <f t="shared" si="234"/>
        <v/>
      </c>
      <c r="FL25" s="65" t="str">
        <f t="shared" si="235"/>
        <v/>
      </c>
      <c r="FM25" s="65" t="str">
        <f t="shared" si="236"/>
        <v/>
      </c>
      <c r="FN25" s="65" t="str">
        <f t="shared" si="237"/>
        <v/>
      </c>
      <c r="FO25" s="65" t="str">
        <f t="shared" si="238"/>
        <v/>
      </c>
      <c r="FP25" s="65" t="str">
        <f t="shared" si="239"/>
        <v/>
      </c>
      <c r="FQ25" s="65" t="str">
        <f>IF(FP25="","",IF(COUNTIF(FP$18:FP25,FP25)=1,1,""))</f>
        <v/>
      </c>
      <c r="FR25" s="65" t="str">
        <f t="shared" si="240"/>
        <v/>
      </c>
      <c r="FS25" s="65" t="str">
        <f>IF(FR25="","",IF(COUNTIF(FR$18:FR25,FR25)=1,1,""))</f>
        <v/>
      </c>
      <c r="FT25" s="65" t="str">
        <f t="shared" si="241"/>
        <v/>
      </c>
      <c r="FU25" s="65" t="str">
        <f t="shared" si="242"/>
        <v/>
      </c>
      <c r="FV25" s="65" t="str">
        <f t="shared" si="243"/>
        <v/>
      </c>
      <c r="FW25" s="65" t="str">
        <f t="shared" si="244"/>
        <v/>
      </c>
      <c r="FX25" s="65" t="str">
        <f t="shared" si="245"/>
        <v/>
      </c>
      <c r="FY25" s="65" t="str">
        <f t="shared" si="246"/>
        <v/>
      </c>
      <c r="FZ25" s="65" t="str">
        <f>IF(FY25="","",IF(COUNTIF(FY$18:FY25,FY25)=1,1,""))</f>
        <v/>
      </c>
      <c r="GA25" s="65" t="str">
        <f t="shared" si="247"/>
        <v/>
      </c>
      <c r="GB25" s="65" t="str">
        <f>IF(GA25="","",IF(COUNTIF(GA$18:GA25,GA25)=1,1,""))</f>
        <v/>
      </c>
      <c r="GC25" s="65" t="str">
        <f t="shared" si="248"/>
        <v/>
      </c>
      <c r="GD25" s="65" t="str">
        <f t="shared" si="249"/>
        <v/>
      </c>
      <c r="GE25" s="65" t="str">
        <f t="shared" si="250"/>
        <v/>
      </c>
      <c r="GF25" s="65" t="str">
        <f t="shared" si="251"/>
        <v/>
      </c>
      <c r="GG25" s="65" t="str">
        <f t="shared" si="252"/>
        <v/>
      </c>
      <c r="GH25" s="65" t="str">
        <f t="shared" si="253"/>
        <v/>
      </c>
      <c r="GI25" s="65" t="str">
        <f>IF(GH25="","",IF(COUNTIF(GH$18:GH25,GH25)=1,1,""))</f>
        <v/>
      </c>
      <c r="GJ25" s="65" t="str">
        <f t="shared" si="254"/>
        <v/>
      </c>
      <c r="GK25" s="65" t="str">
        <f>IF(GJ25="","",IF(COUNTIF(GJ$18:GJ25,GJ25)=1,1,""))</f>
        <v/>
      </c>
      <c r="GL25" s="65" t="str">
        <f t="shared" si="255"/>
        <v/>
      </c>
      <c r="GM25" s="65" t="str">
        <f t="shared" si="256"/>
        <v/>
      </c>
      <c r="GN25" s="65" t="str">
        <f t="shared" si="257"/>
        <v/>
      </c>
      <c r="GO25" s="65" t="str">
        <f t="shared" si="258"/>
        <v/>
      </c>
      <c r="GP25" s="65" t="str">
        <f t="shared" si="259"/>
        <v/>
      </c>
      <c r="GQ25" s="65" t="str">
        <f t="shared" si="260"/>
        <v/>
      </c>
      <c r="GR25" s="65" t="str">
        <f>IF(GQ25="","",IF(COUNTIF(GQ$18:GQ25,GQ25)=1,1,""))</f>
        <v/>
      </c>
      <c r="GS25" s="65" t="str">
        <f t="shared" si="261"/>
        <v/>
      </c>
      <c r="GT25" s="65" t="str">
        <f>IF(GS25="","",IF(COUNTIF(GS$18:GS25,GS25)=1,1,""))</f>
        <v/>
      </c>
      <c r="GU25" s="65" t="str">
        <f t="shared" si="262"/>
        <v/>
      </c>
      <c r="GV25" s="65" t="str">
        <f t="shared" si="263"/>
        <v/>
      </c>
      <c r="GW25" s="65" t="str">
        <f t="shared" si="264"/>
        <v/>
      </c>
      <c r="GX25" s="65" t="str">
        <f t="shared" si="265"/>
        <v/>
      </c>
      <c r="GY25" s="65" t="str">
        <f t="shared" si="266"/>
        <v/>
      </c>
      <c r="GZ25" s="65" t="str">
        <f t="shared" si="267"/>
        <v/>
      </c>
      <c r="HA25" s="65" t="str">
        <f>IF(GZ25="","",IF(COUNTIF(GZ$18:GZ25,GZ25)=1,1,""))</f>
        <v/>
      </c>
      <c r="HB25" s="65" t="str">
        <f t="shared" si="268"/>
        <v/>
      </c>
      <c r="HC25" s="65" t="str">
        <f>IF(HB25="","",IF(COUNTIF(HB$18:HB25,HB25)=1,1,""))</f>
        <v/>
      </c>
      <c r="HD25" s="65" t="str">
        <f t="shared" si="269"/>
        <v/>
      </c>
      <c r="HE25" s="65" t="str">
        <f t="shared" si="270"/>
        <v/>
      </c>
      <c r="HF25" s="65" t="str">
        <f t="shared" si="271"/>
        <v/>
      </c>
      <c r="HG25" s="65" t="str">
        <f t="shared" si="272"/>
        <v/>
      </c>
      <c r="HH25" s="65" t="str">
        <f t="shared" si="273"/>
        <v/>
      </c>
      <c r="HI25" s="65" t="str">
        <f t="shared" si="274"/>
        <v/>
      </c>
      <c r="HJ25" s="65" t="str">
        <f>IF(HI25="","",IF(COUNTIF(HI$18:HI25,HI25)=1,1,""))</f>
        <v/>
      </c>
      <c r="HK25" s="65" t="str">
        <f t="shared" si="275"/>
        <v/>
      </c>
      <c r="HL25" s="65" t="str">
        <f>IF(HK25="","",IF(COUNTIF(HK$18:HK25,HK25)=1,1,""))</f>
        <v/>
      </c>
      <c r="HM25" s="65" t="str">
        <f t="shared" si="276"/>
        <v/>
      </c>
      <c r="HN25" s="65" t="str">
        <f t="shared" si="277"/>
        <v/>
      </c>
      <c r="HO25" s="65" t="str">
        <f t="shared" si="278"/>
        <v/>
      </c>
      <c r="HP25" s="65" t="str">
        <f t="shared" si="279"/>
        <v/>
      </c>
      <c r="HQ25" s="65" t="str">
        <f t="shared" si="280"/>
        <v/>
      </c>
      <c r="HR25" s="65" t="str">
        <f t="shared" si="281"/>
        <v/>
      </c>
      <c r="HS25" s="65" t="str">
        <f>IF(HR25="","",IF(COUNTIF(HR$18:HR25,HR25)=1,1,""))</f>
        <v/>
      </c>
      <c r="HT25" s="65" t="str">
        <f t="shared" si="282"/>
        <v/>
      </c>
      <c r="HU25" s="65" t="str">
        <f>IF(HT25="","",IF(COUNTIF(HT$18:HT25,HT25)=1,1,""))</f>
        <v/>
      </c>
      <c r="HV25" s="65" t="str">
        <f t="shared" si="283"/>
        <v/>
      </c>
      <c r="HW25" s="65" t="str">
        <f t="shared" si="284"/>
        <v/>
      </c>
      <c r="HX25" s="65" t="str">
        <f t="shared" si="285"/>
        <v/>
      </c>
      <c r="HY25" s="65" t="str">
        <f t="shared" si="286"/>
        <v/>
      </c>
      <c r="HZ25" s="65" t="str">
        <f t="shared" si="287"/>
        <v/>
      </c>
      <c r="IA25" s="65" t="str">
        <f t="shared" si="288"/>
        <v/>
      </c>
      <c r="IB25" s="65" t="str">
        <f>IF(IA25="","",IF(COUNTIF(IA$18:IA25,IA25)=1,1,""))</f>
        <v/>
      </c>
      <c r="IC25" s="65" t="str">
        <f t="shared" si="289"/>
        <v/>
      </c>
      <c r="ID25" s="65" t="str">
        <f>IF(IC25="","",IF(COUNTIF(IC$18:IC25,IC25)=1,1,""))</f>
        <v/>
      </c>
      <c r="IE25" s="65" t="str">
        <f t="shared" si="290"/>
        <v/>
      </c>
      <c r="IF25" s="65" t="str">
        <f t="shared" si="291"/>
        <v/>
      </c>
      <c r="IG25" s="65" t="str">
        <f t="shared" si="292"/>
        <v/>
      </c>
      <c r="IH25" s="65" t="str">
        <f t="shared" si="293"/>
        <v/>
      </c>
      <c r="II25" s="65" t="str">
        <f t="shared" si="294"/>
        <v/>
      </c>
      <c r="IJ25" s="65" t="str">
        <f t="shared" si="295"/>
        <v/>
      </c>
      <c r="IK25" s="65" t="str">
        <f>IF(IJ25="","",IF(COUNTIF(IJ$18:IJ25,IJ25)=1,1,""))</f>
        <v/>
      </c>
      <c r="IL25" s="65" t="str">
        <f t="shared" si="296"/>
        <v/>
      </c>
      <c r="IM25" s="65" t="str">
        <f>IF(IL25="","",IF(COUNTIF(IL$18:IL25,IL25)=1,1,""))</f>
        <v/>
      </c>
      <c r="IN25" s="65" t="str">
        <f t="shared" si="297"/>
        <v/>
      </c>
      <c r="IO25" s="65" t="str">
        <f t="shared" si="298"/>
        <v/>
      </c>
      <c r="IP25" s="65" t="str">
        <f t="shared" si="299"/>
        <v/>
      </c>
      <c r="IQ25" s="65" t="str">
        <f t="shared" si="300"/>
        <v/>
      </c>
      <c r="IR25" s="65" t="str">
        <f t="shared" si="301"/>
        <v/>
      </c>
      <c r="IS25" s="65" t="str">
        <f t="shared" si="302"/>
        <v/>
      </c>
      <c r="IT25" s="65" t="str">
        <f>IF(IS25="","",IF(COUNTIF(IS$18:IS25,IS25)=1,1,""))</f>
        <v/>
      </c>
      <c r="IU25" s="65" t="str">
        <f t="shared" si="303"/>
        <v/>
      </c>
      <c r="IV25" s="65" t="str">
        <f>IF(IU25="","",IF(COUNTIF(IU$18:IU25,IU25)=1,1,""))</f>
        <v/>
      </c>
      <c r="IW25" s="65" t="str">
        <f t="shared" si="304"/>
        <v/>
      </c>
      <c r="IX25" s="65" t="str">
        <f t="shared" si="305"/>
        <v/>
      </c>
      <c r="IY25" s="65" t="str">
        <f t="shared" si="306"/>
        <v/>
      </c>
      <c r="IZ25" s="65" t="str">
        <f t="shared" si="307"/>
        <v/>
      </c>
      <c r="JA25" s="65" t="str">
        <f t="shared" si="308"/>
        <v/>
      </c>
      <c r="JB25" s="65" t="str">
        <f t="shared" si="309"/>
        <v/>
      </c>
      <c r="JC25" s="65" t="str">
        <f>IF(JB25="","",IF(COUNTIF(JB$18:JB25,JB25)=1,1,""))</f>
        <v/>
      </c>
      <c r="JD25" s="65" t="str">
        <f t="shared" si="310"/>
        <v/>
      </c>
      <c r="JE25" s="65" t="str">
        <f>IF(JD25="","",IF(COUNTIF(JD$18:JD25,JD25)=1,1,""))</f>
        <v/>
      </c>
      <c r="JF25" s="65" t="str">
        <f t="shared" si="311"/>
        <v/>
      </c>
      <c r="JG25" s="65" t="str">
        <f t="shared" si="312"/>
        <v/>
      </c>
      <c r="JH25" s="65" t="str">
        <f t="shared" si="313"/>
        <v/>
      </c>
      <c r="JI25" s="65" t="str">
        <f t="shared" si="314"/>
        <v/>
      </c>
      <c r="JJ25" s="65" t="str">
        <f t="shared" si="315"/>
        <v/>
      </c>
      <c r="JK25" s="65" t="str">
        <f t="shared" si="316"/>
        <v/>
      </c>
      <c r="JL25" s="65" t="str">
        <f>IF(JK25="","",IF(COUNTIF(JK$18:JK25,JK25)=1,1,""))</f>
        <v/>
      </c>
      <c r="JM25" s="65" t="str">
        <f t="shared" si="317"/>
        <v/>
      </c>
      <c r="JN25" s="65" t="str">
        <f>IF(JM25="","",IF(COUNTIF(JM$18:JM25,JM25)=1,1,""))</f>
        <v/>
      </c>
      <c r="JO25" s="65" t="str">
        <f t="shared" si="318"/>
        <v/>
      </c>
      <c r="JP25" s="65" t="str">
        <f t="shared" si="319"/>
        <v/>
      </c>
      <c r="JQ25" s="65" t="str">
        <f t="shared" si="320"/>
        <v/>
      </c>
      <c r="JR25" s="65" t="str">
        <f t="shared" si="321"/>
        <v/>
      </c>
      <c r="JS25" s="65" t="str">
        <f t="shared" si="322"/>
        <v/>
      </c>
      <c r="JT25" s="65" t="str">
        <f t="shared" si="323"/>
        <v/>
      </c>
      <c r="JU25" s="65" t="str">
        <f>IF(JT25="","",IF(COUNTIF(JT$18:JT25,JT25)=1,1,""))</f>
        <v/>
      </c>
      <c r="JV25" s="65" t="str">
        <f t="shared" si="324"/>
        <v/>
      </c>
      <c r="JW25" s="65" t="str">
        <f>IF(JV25="","",IF(COUNTIF(JV$18:JV25,JV25)=1,1,""))</f>
        <v/>
      </c>
      <c r="JX25" s="65" t="str">
        <f t="shared" si="325"/>
        <v/>
      </c>
      <c r="JY25" s="65" t="str">
        <f t="shared" si="326"/>
        <v/>
      </c>
      <c r="JZ25" s="65" t="str">
        <f t="shared" si="327"/>
        <v/>
      </c>
      <c r="KA25" s="65" t="str">
        <f t="shared" si="328"/>
        <v/>
      </c>
      <c r="KB25" s="65" t="str">
        <f t="shared" si="329"/>
        <v/>
      </c>
      <c r="KC25" s="65" t="str">
        <f t="shared" si="330"/>
        <v/>
      </c>
      <c r="KD25" s="65" t="str">
        <f>IF(KC25="","",IF(COUNTIF(KC$18:KC25,KC25)=1,1,""))</f>
        <v/>
      </c>
      <c r="KE25" s="65" t="str">
        <f t="shared" si="331"/>
        <v/>
      </c>
      <c r="KF25" s="65" t="str">
        <f>IF(KE25="","",IF(COUNTIF(KE$18:KE25,KE25)=1,1,""))</f>
        <v/>
      </c>
      <c r="KG25" s="65" t="str">
        <f t="shared" si="332"/>
        <v/>
      </c>
      <c r="KH25" s="65" t="str">
        <f t="shared" si="333"/>
        <v/>
      </c>
      <c r="KI25" s="65" t="str">
        <f t="shared" si="334"/>
        <v/>
      </c>
      <c r="KJ25" s="65" t="str">
        <f t="shared" si="335"/>
        <v/>
      </c>
      <c r="KK25" s="65" t="str">
        <f t="shared" si="336"/>
        <v/>
      </c>
      <c r="KL25" s="65" t="str">
        <f t="shared" si="337"/>
        <v/>
      </c>
      <c r="KM25" s="65" t="str">
        <f>IF(KL25="","",IF(COUNTIF(KL$18:KL25,KL25)=1,1,""))</f>
        <v/>
      </c>
      <c r="KN25" s="65" t="str">
        <f t="shared" si="338"/>
        <v/>
      </c>
      <c r="KO25" s="65" t="str">
        <f>IF(KN25="","",IF(COUNTIF(KN$18:KN25,KN25)=1,1,""))</f>
        <v/>
      </c>
      <c r="KP25" s="65" t="str">
        <f t="shared" si="339"/>
        <v/>
      </c>
      <c r="KQ25" s="65" t="str">
        <f t="shared" si="340"/>
        <v/>
      </c>
      <c r="KR25" s="65" t="str">
        <f t="shared" si="341"/>
        <v/>
      </c>
      <c r="KS25" s="65" t="str">
        <f t="shared" si="342"/>
        <v/>
      </c>
      <c r="KT25" s="65" t="str">
        <f t="shared" si="343"/>
        <v/>
      </c>
      <c r="KU25" s="65" t="str">
        <f t="shared" si="344"/>
        <v/>
      </c>
      <c r="KV25" s="65" t="str">
        <f>IF(KU25="","",IF(COUNTIF(KU$18:KU25,KU25)=1,1,""))</f>
        <v/>
      </c>
      <c r="KW25" s="65" t="str">
        <f t="shared" si="345"/>
        <v/>
      </c>
      <c r="KX25" s="65" t="str">
        <f>IF(KW25="","",IF(COUNTIF(KW$18:KW25,KW25)=1,1,""))</f>
        <v/>
      </c>
      <c r="KY25" s="65" t="str">
        <f t="shared" si="346"/>
        <v/>
      </c>
      <c r="KZ25" s="65" t="str">
        <f t="shared" si="347"/>
        <v/>
      </c>
      <c r="LA25" s="65" t="str">
        <f t="shared" si="348"/>
        <v/>
      </c>
      <c r="LB25" s="65" t="str">
        <f t="shared" si="349"/>
        <v/>
      </c>
      <c r="LC25" s="65" t="str">
        <f t="shared" si="350"/>
        <v/>
      </c>
      <c r="LD25" s="65" t="str">
        <f t="shared" si="351"/>
        <v/>
      </c>
      <c r="LE25" s="65" t="str">
        <f>IF(LD25="","",IF(COUNTIF(LD$18:LD25,LD25)=1,1,""))</f>
        <v/>
      </c>
      <c r="LF25" s="65" t="str">
        <f t="shared" si="352"/>
        <v/>
      </c>
      <c r="LG25" s="65" t="str">
        <f>IF(LF25="","",IF(COUNTIF(LF$18:LF25,LF25)=1,1,""))</f>
        <v/>
      </c>
      <c r="LH25" s="65" t="str">
        <f t="shared" si="353"/>
        <v/>
      </c>
      <c r="LI25" s="65" t="str">
        <f t="shared" si="354"/>
        <v/>
      </c>
      <c r="LJ25" s="65" t="str">
        <f t="shared" si="355"/>
        <v/>
      </c>
      <c r="LK25" s="65" t="str">
        <f t="shared" si="356"/>
        <v/>
      </c>
      <c r="LL25" s="65" t="str">
        <f t="shared" si="357"/>
        <v/>
      </c>
      <c r="LM25" s="65" t="str">
        <f t="shared" si="358"/>
        <v/>
      </c>
      <c r="LN25" s="65" t="str">
        <f>IF(LM25="","",IF(COUNTIF(LM$18:LM25,LM25)=1,1,""))</f>
        <v/>
      </c>
      <c r="LO25" s="65" t="str">
        <f t="shared" si="359"/>
        <v/>
      </c>
      <c r="LP25" s="65" t="str">
        <f>IF(LO25="","",IF(COUNTIF(LO$18:LO25,LO25)=1,1,""))</f>
        <v/>
      </c>
      <c r="LQ25" s="65" t="str">
        <f t="shared" si="360"/>
        <v/>
      </c>
      <c r="LR25" s="65" t="str">
        <f t="shared" si="361"/>
        <v/>
      </c>
      <c r="LS25" s="65" t="str">
        <f t="shared" si="362"/>
        <v/>
      </c>
      <c r="LT25" s="65" t="str">
        <f t="shared" si="363"/>
        <v/>
      </c>
      <c r="LU25" s="65" t="str">
        <f t="shared" si="364"/>
        <v/>
      </c>
      <c r="LV25" s="65" t="str">
        <f t="shared" si="365"/>
        <v/>
      </c>
      <c r="LW25" s="65" t="str">
        <f>IF(LV25="","",IF(COUNTIF(LV$18:LV25,LV25)=1,1,""))</f>
        <v/>
      </c>
      <c r="LX25" s="65" t="str">
        <f t="shared" si="366"/>
        <v/>
      </c>
      <c r="LY25" s="65" t="str">
        <f>IF(LX25="","",IF(COUNTIF(LX$18:LX25,LX25)=1,1,""))</f>
        <v/>
      </c>
      <c r="LZ25" s="65" t="str">
        <f t="shared" si="367"/>
        <v/>
      </c>
      <c r="MA25" s="65" t="str">
        <f t="shared" si="368"/>
        <v/>
      </c>
      <c r="MB25" s="65" t="str">
        <f t="shared" si="369"/>
        <v/>
      </c>
      <c r="MC25" s="65" t="str">
        <f t="shared" si="370"/>
        <v/>
      </c>
      <c r="MD25" s="65" t="str">
        <f t="shared" si="371"/>
        <v/>
      </c>
      <c r="ME25" s="65" t="str">
        <f t="shared" si="372"/>
        <v/>
      </c>
      <c r="MF25" s="65" t="str">
        <f>IF(ME25="","",IF(COUNTIF(ME$18:ME25,ME25)=1,1,""))</f>
        <v/>
      </c>
      <c r="MG25" s="65" t="str">
        <f t="shared" si="373"/>
        <v/>
      </c>
      <c r="MH25" s="65" t="str">
        <f>IF(MG25="","",IF(COUNTIF(MG$18:MG25,MG25)=1,1,""))</f>
        <v/>
      </c>
      <c r="MI25" s="65" t="str">
        <f t="shared" si="374"/>
        <v/>
      </c>
      <c r="MJ25" s="65" t="str">
        <f t="shared" si="375"/>
        <v/>
      </c>
      <c r="MK25" s="65" t="str">
        <f t="shared" si="376"/>
        <v/>
      </c>
      <c r="ML25" s="65" t="str">
        <f t="shared" si="377"/>
        <v/>
      </c>
      <c r="MM25" s="65" t="str">
        <f t="shared" si="378"/>
        <v/>
      </c>
    </row>
    <row r="26" spans="2:351" s="65" customFormat="1" ht="15" customHeight="1">
      <c r="B26" s="66">
        <f t="shared" si="146"/>
        <v>9</v>
      </c>
      <c r="C26" s="76"/>
      <c r="D26" s="87"/>
      <c r="E26" s="73"/>
      <c r="F26" s="90"/>
      <c r="G26" s="88"/>
      <c r="H26" s="74" t="str">
        <f t="shared" si="0"/>
        <v/>
      </c>
      <c r="I26" s="74" t="str">
        <f t="shared" si="147"/>
        <v/>
      </c>
      <c r="J26" s="74" t="str">
        <f t="shared" si="148"/>
        <v/>
      </c>
      <c r="K26" s="74" t="str">
        <f t="shared" si="1"/>
        <v/>
      </c>
      <c r="L26" s="75" t="str">
        <f t="shared" si="149"/>
        <v/>
      </c>
      <c r="M26" s="76"/>
      <c r="N26" s="58"/>
      <c r="O26" s="58"/>
      <c r="P26" s="58"/>
      <c r="Q26" s="58"/>
      <c r="R26" s="58"/>
      <c r="S26" s="58"/>
      <c r="T26" s="58"/>
      <c r="U26" s="58"/>
      <c r="V26" s="58"/>
      <c r="W26" s="58"/>
      <c r="X26" s="58"/>
      <c r="Y26" s="58"/>
      <c r="Z26" s="58"/>
      <c r="AA26" s="58"/>
      <c r="AB26" s="58"/>
      <c r="AC26" s="58"/>
      <c r="AD26" s="58"/>
      <c r="AE26" s="58"/>
      <c r="AF26" s="58"/>
      <c r="AG26" s="58"/>
      <c r="AH26" s="58"/>
      <c r="AI26" s="58"/>
      <c r="AJ26" s="58"/>
      <c r="AK26" s="58"/>
      <c r="AL26" s="58"/>
      <c r="AM26" s="81"/>
      <c r="AN26" s="57"/>
      <c r="AO26" s="58"/>
      <c r="AP26" s="58"/>
      <c r="AQ26" s="58"/>
      <c r="AR26" s="58"/>
      <c r="AS26" s="58"/>
      <c r="AT26" s="58"/>
      <c r="AU26" s="58"/>
      <c r="AV26" s="59"/>
      <c r="AW26" s="77"/>
      <c r="AX26" s="65" t="str">
        <f t="shared" si="2"/>
        <v/>
      </c>
      <c r="AY26" s="65" t="str">
        <f t="shared" si="150"/>
        <v/>
      </c>
      <c r="AZ26" s="65" t="str">
        <f t="shared" si="151"/>
        <v/>
      </c>
      <c r="BA26" s="65" t="str">
        <f>IF(AZ26="","",IF(COUNTIF(AZ$18:AZ26,AZ26)=1,1,""))</f>
        <v/>
      </c>
      <c r="BB26" s="65" t="str">
        <f t="shared" si="152"/>
        <v/>
      </c>
      <c r="BC26" s="65" t="str">
        <f>IF(BB26="","",IF(COUNTIF(BB$18:BB26,BB26)=1,1,""))</f>
        <v/>
      </c>
      <c r="BD26" s="65" t="str">
        <f t="shared" si="153"/>
        <v/>
      </c>
      <c r="BE26" s="65" t="str">
        <f t="shared" si="154"/>
        <v/>
      </c>
      <c r="BF26" s="65" t="str">
        <f t="shared" si="155"/>
        <v/>
      </c>
      <c r="BG26" s="65" t="str">
        <f t="shared" si="156"/>
        <v/>
      </c>
      <c r="BH26" s="65" t="str">
        <f>IF(BG26="","",IF(COUNTIF(BG$18:BG26,BG26)=1,1,""))</f>
        <v/>
      </c>
      <c r="BI26" s="65" t="str">
        <f t="shared" si="157"/>
        <v/>
      </c>
      <c r="BJ26" s="65" t="str">
        <f>IF(BI26="","",IF(COUNTIF(BI$18:BI26,BI26)=1,1,""))</f>
        <v/>
      </c>
      <c r="BK26" s="65" t="str">
        <f t="shared" si="158"/>
        <v/>
      </c>
      <c r="BL26" s="65" t="str">
        <f t="shared" si="159"/>
        <v/>
      </c>
      <c r="BM26" s="65" t="str">
        <f t="shared" si="160"/>
        <v/>
      </c>
      <c r="BN26" s="65" t="str">
        <f t="shared" si="161"/>
        <v/>
      </c>
      <c r="BO26" s="65" t="str">
        <f>IF(BN26="","",IF(COUNTIF(BN$18:BN26,BN26)=1,1,""))</f>
        <v/>
      </c>
      <c r="BP26" s="65" t="str">
        <f t="shared" si="162"/>
        <v/>
      </c>
      <c r="BQ26" s="65" t="str">
        <f>IF(BP26="","",IF(COUNTIF(BP$18:BP26,BP26)=1,1,""))</f>
        <v/>
      </c>
      <c r="BR26" s="65" t="str">
        <f t="shared" si="163"/>
        <v/>
      </c>
      <c r="BS26" s="65" t="str">
        <f t="shared" si="164"/>
        <v/>
      </c>
      <c r="BT26" s="65" t="str">
        <f t="shared" si="165"/>
        <v/>
      </c>
      <c r="BU26" s="65" t="str">
        <f t="shared" si="166"/>
        <v/>
      </c>
      <c r="BV26" s="65" t="str">
        <f>IF(BU26="","",IF(COUNTIF(BU$18:BU26,BU26)=1,1,""))</f>
        <v/>
      </c>
      <c r="BW26" s="65" t="str">
        <f t="shared" si="167"/>
        <v/>
      </c>
      <c r="BX26" s="65" t="str">
        <f>IF(BW26="","",IF(COUNTIF(BW$18:BW26,BW26)=1,1,""))</f>
        <v/>
      </c>
      <c r="BY26" s="65" t="str">
        <f t="shared" si="168"/>
        <v/>
      </c>
      <c r="BZ26" s="65" t="str">
        <f t="shared" si="169"/>
        <v/>
      </c>
      <c r="CA26" s="65" t="str">
        <f t="shared" si="170"/>
        <v/>
      </c>
      <c r="CB26" s="65" t="str">
        <f t="shared" si="171"/>
        <v/>
      </c>
      <c r="CC26" s="65" t="str">
        <f>IF(CB26="","",IF(COUNTIF(CB$18:CB26,CB26)=1,1,""))</f>
        <v/>
      </c>
      <c r="CD26" s="65" t="str">
        <f t="shared" si="172"/>
        <v/>
      </c>
      <c r="CE26" s="65" t="str">
        <f>IF(CD26="","",IF(COUNTIF(CD$18:CD26,CD26)=1,1,""))</f>
        <v/>
      </c>
      <c r="CF26" s="65" t="str">
        <f t="shared" si="173"/>
        <v/>
      </c>
      <c r="CG26" s="65" t="str">
        <f t="shared" si="174"/>
        <v/>
      </c>
      <c r="CH26" s="65" t="str">
        <f t="shared" si="175"/>
        <v/>
      </c>
      <c r="CI26" s="65" t="str">
        <f t="shared" si="176"/>
        <v/>
      </c>
      <c r="CJ26" s="65" t="str">
        <f>IF(CI26="","",IF(COUNTIF(CI$18:CI26,CI26)=1,1,""))</f>
        <v/>
      </c>
      <c r="CK26" s="65" t="str">
        <f t="shared" si="177"/>
        <v/>
      </c>
      <c r="CL26" s="65" t="str">
        <f>IF(CK26="","",IF(COUNTIF(CK$18:CK26,CK26)=1,1,""))</f>
        <v/>
      </c>
      <c r="CM26" s="65" t="str">
        <f t="shared" si="178"/>
        <v/>
      </c>
      <c r="CN26" s="65" t="str">
        <f t="shared" si="179"/>
        <v/>
      </c>
      <c r="CO26" s="65" t="str">
        <f t="shared" si="180"/>
        <v/>
      </c>
      <c r="CP26" s="65" t="str">
        <f t="shared" si="181"/>
        <v/>
      </c>
      <c r="CQ26" s="65" t="str">
        <f>IF(CP26="","",IF(COUNTIF(CP$18:CP26,CP26)=1,1,""))</f>
        <v/>
      </c>
      <c r="CR26" s="65" t="str">
        <f t="shared" si="182"/>
        <v/>
      </c>
      <c r="CS26" s="65" t="str">
        <f>IF(CR26="","",IF(COUNTIF(CR$18:CR26,CR26)=1,1,""))</f>
        <v/>
      </c>
      <c r="CT26" s="65" t="str">
        <f t="shared" si="183"/>
        <v/>
      </c>
      <c r="CU26" s="65" t="str">
        <f t="shared" si="184"/>
        <v/>
      </c>
      <c r="CV26" s="65" t="str">
        <f t="shared" si="185"/>
        <v/>
      </c>
      <c r="CW26" s="65" t="str">
        <f t="shared" si="186"/>
        <v/>
      </c>
      <c r="CX26" s="65" t="str">
        <f>IF(CW26="","",IF(COUNTIF(CW$18:CW26,CW26)=1,1,""))</f>
        <v/>
      </c>
      <c r="CY26" s="65" t="str">
        <f t="shared" si="187"/>
        <v/>
      </c>
      <c r="CZ26" s="65" t="str">
        <f>IF(CY26="","",IF(COUNTIF(CY$18:CY26,CY26)=1,1,""))</f>
        <v/>
      </c>
      <c r="DA26" s="65" t="str">
        <f t="shared" si="188"/>
        <v/>
      </c>
      <c r="DB26" s="65" t="str">
        <f t="shared" si="189"/>
        <v/>
      </c>
      <c r="DC26" s="65" t="str">
        <f t="shared" si="190"/>
        <v/>
      </c>
      <c r="DD26" s="65" t="str">
        <f t="shared" si="191"/>
        <v/>
      </c>
      <c r="DE26" s="65" t="str">
        <f>IF(DD26="","",IF(COUNTIF(DD$18:DD26,DD26)=1,1,""))</f>
        <v/>
      </c>
      <c r="DF26" s="65" t="str">
        <f t="shared" si="192"/>
        <v/>
      </c>
      <c r="DG26" s="65" t="str">
        <f>IF(DF26="","",IF(COUNTIF(DF$18:DF26,DF26)=1,1,""))</f>
        <v/>
      </c>
      <c r="DH26" s="65" t="str">
        <f t="shared" si="193"/>
        <v/>
      </c>
      <c r="DI26" s="65" t="str">
        <f t="shared" si="194"/>
        <v/>
      </c>
      <c r="DJ26" s="65" t="str">
        <f t="shared" si="195"/>
        <v/>
      </c>
      <c r="DK26" s="65" t="str">
        <f t="shared" si="196"/>
        <v/>
      </c>
      <c r="DL26" s="65" t="str">
        <f>IF(DK26="","",IF(COUNTIF(DK$18:DK26,DK26)=1,1,""))</f>
        <v/>
      </c>
      <c r="DM26" s="65" t="str">
        <f t="shared" si="197"/>
        <v/>
      </c>
      <c r="DN26" s="65" t="str">
        <f>IF(DM26="","",IF(COUNTIF(DM$18:DM26,DM26)=1,1,""))</f>
        <v/>
      </c>
      <c r="DO26" s="65" t="str">
        <f t="shared" si="198"/>
        <v/>
      </c>
      <c r="DP26" s="65" t="str">
        <f t="shared" si="199"/>
        <v/>
      </c>
      <c r="DQ26" s="65" t="str">
        <f t="shared" si="200"/>
        <v/>
      </c>
      <c r="DR26" s="65" t="str">
        <f t="shared" si="201"/>
        <v/>
      </c>
      <c r="DS26" s="65" t="str">
        <f>IF(DR26="","",IF(COUNTIF(DR$18:DR26,DR26)=1,1,""))</f>
        <v/>
      </c>
      <c r="DT26" s="65" t="str">
        <f t="shared" si="202"/>
        <v/>
      </c>
      <c r="DU26" s="65" t="str">
        <f>IF(DT26="","",IF(COUNTIF(DT$18:DT26,DT26)=1,1,""))</f>
        <v/>
      </c>
      <c r="DV26" s="65" t="str">
        <f t="shared" si="203"/>
        <v/>
      </c>
      <c r="DW26" s="65" t="str">
        <f t="shared" si="204"/>
        <v/>
      </c>
      <c r="DX26" s="65" t="str">
        <f t="shared" si="205"/>
        <v/>
      </c>
      <c r="DY26" s="65" t="str">
        <f t="shared" si="206"/>
        <v/>
      </c>
      <c r="DZ26" s="65" t="str">
        <f>IF(DY26="","",IF(COUNTIF(DY$18:DY26,DY26)=1,1,""))</f>
        <v/>
      </c>
      <c r="EA26" s="65" t="str">
        <f t="shared" si="207"/>
        <v/>
      </c>
      <c r="EB26" s="65" t="str">
        <f>IF(EA26="","",IF(COUNTIF(EA$18:EA26,EA26)=1,1,""))</f>
        <v/>
      </c>
      <c r="EC26" s="65" t="str">
        <f t="shared" si="208"/>
        <v/>
      </c>
      <c r="ED26" s="65" t="str">
        <f t="shared" si="209"/>
        <v/>
      </c>
      <c r="EE26" s="65" t="str">
        <f t="shared" si="210"/>
        <v/>
      </c>
      <c r="EF26" s="65" t="str">
        <f t="shared" si="211"/>
        <v/>
      </c>
      <c r="EG26" s="65" t="str">
        <f>IF(EF26="","",IF(COUNTIF(EF$18:EF26,EF26)=1,1,""))</f>
        <v/>
      </c>
      <c r="EH26" s="65" t="str">
        <f t="shared" si="212"/>
        <v/>
      </c>
      <c r="EI26" s="65" t="str">
        <f>IF(EH26="","",IF(COUNTIF(EH$18:EH26,EH26)=1,1,""))</f>
        <v/>
      </c>
      <c r="EJ26" s="65" t="str">
        <f t="shared" si="213"/>
        <v/>
      </c>
      <c r="EK26" s="65" t="str">
        <f t="shared" si="214"/>
        <v/>
      </c>
      <c r="EL26" s="65" t="str">
        <f t="shared" si="215"/>
        <v/>
      </c>
      <c r="EM26" s="65" t="str">
        <f t="shared" si="216"/>
        <v/>
      </c>
      <c r="EN26" s="65" t="str">
        <f t="shared" si="217"/>
        <v/>
      </c>
      <c r="EO26" s="65" t="str">
        <f t="shared" si="218"/>
        <v/>
      </c>
      <c r="EP26" s="65" t="str">
        <f>IF(EO26="","",IF(COUNTIF(EO$18:EO26,EO26)=1,1,""))</f>
        <v/>
      </c>
      <c r="EQ26" s="65" t="str">
        <f t="shared" si="219"/>
        <v/>
      </c>
      <c r="ER26" s="65" t="str">
        <f>IF(EQ26="","",IF(COUNTIF(EQ$18:EQ26,EQ26)=1,1,""))</f>
        <v/>
      </c>
      <c r="ES26" s="65" t="str">
        <f t="shared" si="220"/>
        <v/>
      </c>
      <c r="ET26" s="65" t="str">
        <f t="shared" si="221"/>
        <v/>
      </c>
      <c r="EU26" s="65" t="str">
        <f t="shared" si="222"/>
        <v/>
      </c>
      <c r="EV26" s="65" t="str">
        <f t="shared" si="223"/>
        <v/>
      </c>
      <c r="EW26" s="65" t="str">
        <f t="shared" si="224"/>
        <v/>
      </c>
      <c r="EX26" s="65" t="str">
        <f t="shared" si="225"/>
        <v/>
      </c>
      <c r="EY26" s="65" t="str">
        <f>IF(EX26="","",IF(COUNTIF(EX$18:EX26,EX26)=1,1,""))</f>
        <v/>
      </c>
      <c r="EZ26" s="65" t="str">
        <f t="shared" si="226"/>
        <v/>
      </c>
      <c r="FA26" s="65" t="str">
        <f>IF(EZ26="","",IF(COUNTIF(EZ$18:EZ26,EZ26)=1,1,""))</f>
        <v/>
      </c>
      <c r="FB26" s="65" t="str">
        <f t="shared" si="227"/>
        <v/>
      </c>
      <c r="FC26" s="65" t="str">
        <f t="shared" si="228"/>
        <v/>
      </c>
      <c r="FD26" s="65" t="str">
        <f t="shared" si="229"/>
        <v/>
      </c>
      <c r="FE26" s="65" t="str">
        <f t="shared" si="230"/>
        <v/>
      </c>
      <c r="FF26" s="65" t="str">
        <f t="shared" si="231"/>
        <v/>
      </c>
      <c r="FG26" s="65" t="str">
        <f t="shared" si="232"/>
        <v/>
      </c>
      <c r="FH26" s="65" t="str">
        <f>IF(FG26="","",IF(COUNTIF(FG$18:FG26,FG26)=1,1,""))</f>
        <v/>
      </c>
      <c r="FI26" s="65" t="str">
        <f t="shared" si="233"/>
        <v/>
      </c>
      <c r="FJ26" s="65" t="str">
        <f>IF(FI26="","",IF(COUNTIF(FI$18:FI26,FI26)=1,1,""))</f>
        <v/>
      </c>
      <c r="FK26" s="65" t="str">
        <f t="shared" si="234"/>
        <v/>
      </c>
      <c r="FL26" s="65" t="str">
        <f t="shared" si="235"/>
        <v/>
      </c>
      <c r="FM26" s="65" t="str">
        <f t="shared" si="236"/>
        <v/>
      </c>
      <c r="FN26" s="65" t="str">
        <f t="shared" si="237"/>
        <v/>
      </c>
      <c r="FO26" s="65" t="str">
        <f t="shared" si="238"/>
        <v/>
      </c>
      <c r="FP26" s="65" t="str">
        <f t="shared" si="239"/>
        <v/>
      </c>
      <c r="FQ26" s="65" t="str">
        <f>IF(FP26="","",IF(COUNTIF(FP$18:FP26,FP26)=1,1,""))</f>
        <v/>
      </c>
      <c r="FR26" s="65" t="str">
        <f t="shared" si="240"/>
        <v/>
      </c>
      <c r="FS26" s="65" t="str">
        <f>IF(FR26="","",IF(COUNTIF(FR$18:FR26,FR26)=1,1,""))</f>
        <v/>
      </c>
      <c r="FT26" s="65" t="str">
        <f t="shared" si="241"/>
        <v/>
      </c>
      <c r="FU26" s="65" t="str">
        <f t="shared" si="242"/>
        <v/>
      </c>
      <c r="FV26" s="65" t="str">
        <f t="shared" si="243"/>
        <v/>
      </c>
      <c r="FW26" s="65" t="str">
        <f t="shared" si="244"/>
        <v/>
      </c>
      <c r="FX26" s="65" t="str">
        <f t="shared" si="245"/>
        <v/>
      </c>
      <c r="FY26" s="65" t="str">
        <f t="shared" si="246"/>
        <v/>
      </c>
      <c r="FZ26" s="65" t="str">
        <f>IF(FY26="","",IF(COUNTIF(FY$18:FY26,FY26)=1,1,""))</f>
        <v/>
      </c>
      <c r="GA26" s="65" t="str">
        <f t="shared" si="247"/>
        <v/>
      </c>
      <c r="GB26" s="65" t="str">
        <f>IF(GA26="","",IF(COUNTIF(GA$18:GA26,GA26)=1,1,""))</f>
        <v/>
      </c>
      <c r="GC26" s="65" t="str">
        <f t="shared" si="248"/>
        <v/>
      </c>
      <c r="GD26" s="65" t="str">
        <f t="shared" si="249"/>
        <v/>
      </c>
      <c r="GE26" s="65" t="str">
        <f t="shared" si="250"/>
        <v/>
      </c>
      <c r="GF26" s="65" t="str">
        <f t="shared" si="251"/>
        <v/>
      </c>
      <c r="GG26" s="65" t="str">
        <f t="shared" si="252"/>
        <v/>
      </c>
      <c r="GH26" s="65" t="str">
        <f t="shared" si="253"/>
        <v/>
      </c>
      <c r="GI26" s="65" t="str">
        <f>IF(GH26="","",IF(COUNTIF(GH$18:GH26,GH26)=1,1,""))</f>
        <v/>
      </c>
      <c r="GJ26" s="65" t="str">
        <f t="shared" si="254"/>
        <v/>
      </c>
      <c r="GK26" s="65" t="str">
        <f>IF(GJ26="","",IF(COUNTIF(GJ$18:GJ26,GJ26)=1,1,""))</f>
        <v/>
      </c>
      <c r="GL26" s="65" t="str">
        <f t="shared" si="255"/>
        <v/>
      </c>
      <c r="GM26" s="65" t="str">
        <f t="shared" si="256"/>
        <v/>
      </c>
      <c r="GN26" s="65" t="str">
        <f t="shared" si="257"/>
        <v/>
      </c>
      <c r="GO26" s="65" t="str">
        <f t="shared" si="258"/>
        <v/>
      </c>
      <c r="GP26" s="65" t="str">
        <f t="shared" si="259"/>
        <v/>
      </c>
      <c r="GQ26" s="65" t="str">
        <f t="shared" si="260"/>
        <v/>
      </c>
      <c r="GR26" s="65" t="str">
        <f>IF(GQ26="","",IF(COUNTIF(GQ$18:GQ26,GQ26)=1,1,""))</f>
        <v/>
      </c>
      <c r="GS26" s="65" t="str">
        <f t="shared" si="261"/>
        <v/>
      </c>
      <c r="GT26" s="65" t="str">
        <f>IF(GS26="","",IF(COUNTIF(GS$18:GS26,GS26)=1,1,""))</f>
        <v/>
      </c>
      <c r="GU26" s="65" t="str">
        <f t="shared" si="262"/>
        <v/>
      </c>
      <c r="GV26" s="65" t="str">
        <f t="shared" si="263"/>
        <v/>
      </c>
      <c r="GW26" s="65" t="str">
        <f t="shared" si="264"/>
        <v/>
      </c>
      <c r="GX26" s="65" t="str">
        <f t="shared" si="265"/>
        <v/>
      </c>
      <c r="GY26" s="65" t="str">
        <f t="shared" si="266"/>
        <v/>
      </c>
      <c r="GZ26" s="65" t="str">
        <f t="shared" si="267"/>
        <v/>
      </c>
      <c r="HA26" s="65" t="str">
        <f>IF(GZ26="","",IF(COUNTIF(GZ$18:GZ26,GZ26)=1,1,""))</f>
        <v/>
      </c>
      <c r="HB26" s="65" t="str">
        <f t="shared" si="268"/>
        <v/>
      </c>
      <c r="HC26" s="65" t="str">
        <f>IF(HB26="","",IF(COUNTIF(HB$18:HB26,HB26)=1,1,""))</f>
        <v/>
      </c>
      <c r="HD26" s="65" t="str">
        <f t="shared" si="269"/>
        <v/>
      </c>
      <c r="HE26" s="65" t="str">
        <f t="shared" si="270"/>
        <v/>
      </c>
      <c r="HF26" s="65" t="str">
        <f t="shared" si="271"/>
        <v/>
      </c>
      <c r="HG26" s="65" t="str">
        <f t="shared" si="272"/>
        <v/>
      </c>
      <c r="HH26" s="65" t="str">
        <f t="shared" si="273"/>
        <v/>
      </c>
      <c r="HI26" s="65" t="str">
        <f t="shared" si="274"/>
        <v/>
      </c>
      <c r="HJ26" s="65" t="str">
        <f>IF(HI26="","",IF(COUNTIF(HI$18:HI26,HI26)=1,1,""))</f>
        <v/>
      </c>
      <c r="HK26" s="65" t="str">
        <f t="shared" si="275"/>
        <v/>
      </c>
      <c r="HL26" s="65" t="str">
        <f>IF(HK26="","",IF(COUNTIF(HK$18:HK26,HK26)=1,1,""))</f>
        <v/>
      </c>
      <c r="HM26" s="65" t="str">
        <f t="shared" si="276"/>
        <v/>
      </c>
      <c r="HN26" s="65" t="str">
        <f t="shared" si="277"/>
        <v/>
      </c>
      <c r="HO26" s="65" t="str">
        <f t="shared" si="278"/>
        <v/>
      </c>
      <c r="HP26" s="65" t="str">
        <f t="shared" si="279"/>
        <v/>
      </c>
      <c r="HQ26" s="65" t="str">
        <f t="shared" si="280"/>
        <v/>
      </c>
      <c r="HR26" s="65" t="str">
        <f t="shared" si="281"/>
        <v/>
      </c>
      <c r="HS26" s="65" t="str">
        <f>IF(HR26="","",IF(COUNTIF(HR$18:HR26,HR26)=1,1,""))</f>
        <v/>
      </c>
      <c r="HT26" s="65" t="str">
        <f t="shared" si="282"/>
        <v/>
      </c>
      <c r="HU26" s="65" t="str">
        <f>IF(HT26="","",IF(COUNTIF(HT$18:HT26,HT26)=1,1,""))</f>
        <v/>
      </c>
      <c r="HV26" s="65" t="str">
        <f t="shared" si="283"/>
        <v/>
      </c>
      <c r="HW26" s="65" t="str">
        <f t="shared" si="284"/>
        <v/>
      </c>
      <c r="HX26" s="65" t="str">
        <f t="shared" si="285"/>
        <v/>
      </c>
      <c r="HY26" s="65" t="str">
        <f t="shared" si="286"/>
        <v/>
      </c>
      <c r="HZ26" s="65" t="str">
        <f t="shared" si="287"/>
        <v/>
      </c>
      <c r="IA26" s="65" t="str">
        <f t="shared" si="288"/>
        <v/>
      </c>
      <c r="IB26" s="65" t="str">
        <f>IF(IA26="","",IF(COUNTIF(IA$18:IA26,IA26)=1,1,""))</f>
        <v/>
      </c>
      <c r="IC26" s="65" t="str">
        <f t="shared" si="289"/>
        <v/>
      </c>
      <c r="ID26" s="65" t="str">
        <f>IF(IC26="","",IF(COUNTIF(IC$18:IC26,IC26)=1,1,""))</f>
        <v/>
      </c>
      <c r="IE26" s="65" t="str">
        <f t="shared" si="290"/>
        <v/>
      </c>
      <c r="IF26" s="65" t="str">
        <f t="shared" si="291"/>
        <v/>
      </c>
      <c r="IG26" s="65" t="str">
        <f t="shared" si="292"/>
        <v/>
      </c>
      <c r="IH26" s="65" t="str">
        <f t="shared" si="293"/>
        <v/>
      </c>
      <c r="II26" s="65" t="str">
        <f t="shared" si="294"/>
        <v/>
      </c>
      <c r="IJ26" s="65" t="str">
        <f t="shared" si="295"/>
        <v/>
      </c>
      <c r="IK26" s="65" t="str">
        <f>IF(IJ26="","",IF(COUNTIF(IJ$18:IJ26,IJ26)=1,1,""))</f>
        <v/>
      </c>
      <c r="IL26" s="65" t="str">
        <f t="shared" si="296"/>
        <v/>
      </c>
      <c r="IM26" s="65" t="str">
        <f>IF(IL26="","",IF(COUNTIF(IL$18:IL26,IL26)=1,1,""))</f>
        <v/>
      </c>
      <c r="IN26" s="65" t="str">
        <f t="shared" si="297"/>
        <v/>
      </c>
      <c r="IO26" s="65" t="str">
        <f t="shared" si="298"/>
        <v/>
      </c>
      <c r="IP26" s="65" t="str">
        <f t="shared" si="299"/>
        <v/>
      </c>
      <c r="IQ26" s="65" t="str">
        <f t="shared" si="300"/>
        <v/>
      </c>
      <c r="IR26" s="65" t="str">
        <f t="shared" si="301"/>
        <v/>
      </c>
      <c r="IS26" s="65" t="str">
        <f t="shared" si="302"/>
        <v/>
      </c>
      <c r="IT26" s="65" t="str">
        <f>IF(IS26="","",IF(COUNTIF(IS$18:IS26,IS26)=1,1,""))</f>
        <v/>
      </c>
      <c r="IU26" s="65" t="str">
        <f t="shared" si="303"/>
        <v/>
      </c>
      <c r="IV26" s="65" t="str">
        <f>IF(IU26="","",IF(COUNTIF(IU$18:IU26,IU26)=1,1,""))</f>
        <v/>
      </c>
      <c r="IW26" s="65" t="str">
        <f t="shared" si="304"/>
        <v/>
      </c>
      <c r="IX26" s="65" t="str">
        <f t="shared" si="305"/>
        <v/>
      </c>
      <c r="IY26" s="65" t="str">
        <f t="shared" si="306"/>
        <v/>
      </c>
      <c r="IZ26" s="65" t="str">
        <f t="shared" si="307"/>
        <v/>
      </c>
      <c r="JA26" s="65" t="str">
        <f t="shared" si="308"/>
        <v/>
      </c>
      <c r="JB26" s="65" t="str">
        <f t="shared" si="309"/>
        <v/>
      </c>
      <c r="JC26" s="65" t="str">
        <f>IF(JB26="","",IF(COUNTIF(JB$18:JB26,JB26)=1,1,""))</f>
        <v/>
      </c>
      <c r="JD26" s="65" t="str">
        <f t="shared" si="310"/>
        <v/>
      </c>
      <c r="JE26" s="65" t="str">
        <f>IF(JD26="","",IF(COUNTIF(JD$18:JD26,JD26)=1,1,""))</f>
        <v/>
      </c>
      <c r="JF26" s="65" t="str">
        <f t="shared" si="311"/>
        <v/>
      </c>
      <c r="JG26" s="65" t="str">
        <f t="shared" si="312"/>
        <v/>
      </c>
      <c r="JH26" s="65" t="str">
        <f t="shared" si="313"/>
        <v/>
      </c>
      <c r="JI26" s="65" t="str">
        <f t="shared" si="314"/>
        <v/>
      </c>
      <c r="JJ26" s="65" t="str">
        <f t="shared" si="315"/>
        <v/>
      </c>
      <c r="JK26" s="65" t="str">
        <f t="shared" si="316"/>
        <v/>
      </c>
      <c r="JL26" s="65" t="str">
        <f>IF(JK26="","",IF(COUNTIF(JK$18:JK26,JK26)=1,1,""))</f>
        <v/>
      </c>
      <c r="JM26" s="65" t="str">
        <f t="shared" si="317"/>
        <v/>
      </c>
      <c r="JN26" s="65" t="str">
        <f>IF(JM26="","",IF(COUNTIF(JM$18:JM26,JM26)=1,1,""))</f>
        <v/>
      </c>
      <c r="JO26" s="65" t="str">
        <f t="shared" si="318"/>
        <v/>
      </c>
      <c r="JP26" s="65" t="str">
        <f t="shared" si="319"/>
        <v/>
      </c>
      <c r="JQ26" s="65" t="str">
        <f t="shared" si="320"/>
        <v/>
      </c>
      <c r="JR26" s="65" t="str">
        <f t="shared" si="321"/>
        <v/>
      </c>
      <c r="JS26" s="65" t="str">
        <f t="shared" si="322"/>
        <v/>
      </c>
      <c r="JT26" s="65" t="str">
        <f t="shared" si="323"/>
        <v/>
      </c>
      <c r="JU26" s="65" t="str">
        <f>IF(JT26="","",IF(COUNTIF(JT$18:JT26,JT26)=1,1,""))</f>
        <v/>
      </c>
      <c r="JV26" s="65" t="str">
        <f t="shared" si="324"/>
        <v/>
      </c>
      <c r="JW26" s="65" t="str">
        <f>IF(JV26="","",IF(COUNTIF(JV$18:JV26,JV26)=1,1,""))</f>
        <v/>
      </c>
      <c r="JX26" s="65" t="str">
        <f t="shared" si="325"/>
        <v/>
      </c>
      <c r="JY26" s="65" t="str">
        <f t="shared" si="326"/>
        <v/>
      </c>
      <c r="JZ26" s="65" t="str">
        <f t="shared" si="327"/>
        <v/>
      </c>
      <c r="KA26" s="65" t="str">
        <f t="shared" si="328"/>
        <v/>
      </c>
      <c r="KB26" s="65" t="str">
        <f t="shared" si="329"/>
        <v/>
      </c>
      <c r="KC26" s="65" t="str">
        <f t="shared" si="330"/>
        <v/>
      </c>
      <c r="KD26" s="65" t="str">
        <f>IF(KC26="","",IF(COUNTIF(KC$18:KC26,KC26)=1,1,""))</f>
        <v/>
      </c>
      <c r="KE26" s="65" t="str">
        <f t="shared" si="331"/>
        <v/>
      </c>
      <c r="KF26" s="65" t="str">
        <f>IF(KE26="","",IF(COUNTIF(KE$18:KE26,KE26)=1,1,""))</f>
        <v/>
      </c>
      <c r="KG26" s="65" t="str">
        <f t="shared" si="332"/>
        <v/>
      </c>
      <c r="KH26" s="65" t="str">
        <f t="shared" si="333"/>
        <v/>
      </c>
      <c r="KI26" s="65" t="str">
        <f t="shared" si="334"/>
        <v/>
      </c>
      <c r="KJ26" s="65" t="str">
        <f t="shared" si="335"/>
        <v/>
      </c>
      <c r="KK26" s="65" t="str">
        <f t="shared" si="336"/>
        <v/>
      </c>
      <c r="KL26" s="65" t="str">
        <f t="shared" si="337"/>
        <v/>
      </c>
      <c r="KM26" s="65" t="str">
        <f>IF(KL26="","",IF(COUNTIF(KL$18:KL26,KL26)=1,1,""))</f>
        <v/>
      </c>
      <c r="KN26" s="65" t="str">
        <f t="shared" si="338"/>
        <v/>
      </c>
      <c r="KO26" s="65" t="str">
        <f>IF(KN26="","",IF(COUNTIF(KN$18:KN26,KN26)=1,1,""))</f>
        <v/>
      </c>
      <c r="KP26" s="65" t="str">
        <f t="shared" si="339"/>
        <v/>
      </c>
      <c r="KQ26" s="65" t="str">
        <f t="shared" si="340"/>
        <v/>
      </c>
      <c r="KR26" s="65" t="str">
        <f t="shared" si="341"/>
        <v/>
      </c>
      <c r="KS26" s="65" t="str">
        <f t="shared" si="342"/>
        <v/>
      </c>
      <c r="KT26" s="65" t="str">
        <f t="shared" si="343"/>
        <v/>
      </c>
      <c r="KU26" s="65" t="str">
        <f t="shared" si="344"/>
        <v/>
      </c>
      <c r="KV26" s="65" t="str">
        <f>IF(KU26="","",IF(COUNTIF(KU$18:KU26,KU26)=1,1,""))</f>
        <v/>
      </c>
      <c r="KW26" s="65" t="str">
        <f t="shared" si="345"/>
        <v/>
      </c>
      <c r="KX26" s="65" t="str">
        <f>IF(KW26="","",IF(COUNTIF(KW$18:KW26,KW26)=1,1,""))</f>
        <v/>
      </c>
      <c r="KY26" s="65" t="str">
        <f t="shared" si="346"/>
        <v/>
      </c>
      <c r="KZ26" s="65" t="str">
        <f t="shared" si="347"/>
        <v/>
      </c>
      <c r="LA26" s="65" t="str">
        <f t="shared" si="348"/>
        <v/>
      </c>
      <c r="LB26" s="65" t="str">
        <f t="shared" si="349"/>
        <v/>
      </c>
      <c r="LC26" s="65" t="str">
        <f t="shared" si="350"/>
        <v/>
      </c>
      <c r="LD26" s="65" t="str">
        <f t="shared" si="351"/>
        <v/>
      </c>
      <c r="LE26" s="65" t="str">
        <f>IF(LD26="","",IF(COUNTIF(LD$18:LD26,LD26)=1,1,""))</f>
        <v/>
      </c>
      <c r="LF26" s="65" t="str">
        <f t="shared" si="352"/>
        <v/>
      </c>
      <c r="LG26" s="65" t="str">
        <f>IF(LF26="","",IF(COUNTIF(LF$18:LF26,LF26)=1,1,""))</f>
        <v/>
      </c>
      <c r="LH26" s="65" t="str">
        <f t="shared" si="353"/>
        <v/>
      </c>
      <c r="LI26" s="65" t="str">
        <f t="shared" si="354"/>
        <v/>
      </c>
      <c r="LJ26" s="65" t="str">
        <f t="shared" si="355"/>
        <v/>
      </c>
      <c r="LK26" s="65" t="str">
        <f t="shared" si="356"/>
        <v/>
      </c>
      <c r="LL26" s="65" t="str">
        <f t="shared" si="357"/>
        <v/>
      </c>
      <c r="LM26" s="65" t="str">
        <f t="shared" si="358"/>
        <v/>
      </c>
      <c r="LN26" s="65" t="str">
        <f>IF(LM26="","",IF(COUNTIF(LM$18:LM26,LM26)=1,1,""))</f>
        <v/>
      </c>
      <c r="LO26" s="65" t="str">
        <f t="shared" si="359"/>
        <v/>
      </c>
      <c r="LP26" s="65" t="str">
        <f>IF(LO26="","",IF(COUNTIF(LO$18:LO26,LO26)=1,1,""))</f>
        <v/>
      </c>
      <c r="LQ26" s="65" t="str">
        <f t="shared" si="360"/>
        <v/>
      </c>
      <c r="LR26" s="65" t="str">
        <f t="shared" si="361"/>
        <v/>
      </c>
      <c r="LS26" s="65" t="str">
        <f t="shared" si="362"/>
        <v/>
      </c>
      <c r="LT26" s="65" t="str">
        <f t="shared" si="363"/>
        <v/>
      </c>
      <c r="LU26" s="65" t="str">
        <f t="shared" si="364"/>
        <v/>
      </c>
      <c r="LV26" s="65" t="str">
        <f t="shared" si="365"/>
        <v/>
      </c>
      <c r="LW26" s="65" t="str">
        <f>IF(LV26="","",IF(COUNTIF(LV$18:LV26,LV26)=1,1,""))</f>
        <v/>
      </c>
      <c r="LX26" s="65" t="str">
        <f t="shared" si="366"/>
        <v/>
      </c>
      <c r="LY26" s="65" t="str">
        <f>IF(LX26="","",IF(COUNTIF(LX$18:LX26,LX26)=1,1,""))</f>
        <v/>
      </c>
      <c r="LZ26" s="65" t="str">
        <f t="shared" si="367"/>
        <v/>
      </c>
      <c r="MA26" s="65" t="str">
        <f t="shared" si="368"/>
        <v/>
      </c>
      <c r="MB26" s="65" t="str">
        <f t="shared" si="369"/>
        <v/>
      </c>
      <c r="MC26" s="65" t="str">
        <f t="shared" si="370"/>
        <v/>
      </c>
      <c r="MD26" s="65" t="str">
        <f t="shared" si="371"/>
        <v/>
      </c>
      <c r="ME26" s="65" t="str">
        <f t="shared" si="372"/>
        <v/>
      </c>
      <c r="MF26" s="65" t="str">
        <f>IF(ME26="","",IF(COUNTIF(ME$18:ME26,ME26)=1,1,""))</f>
        <v/>
      </c>
      <c r="MG26" s="65" t="str">
        <f t="shared" si="373"/>
        <v/>
      </c>
      <c r="MH26" s="65" t="str">
        <f>IF(MG26="","",IF(COUNTIF(MG$18:MG26,MG26)=1,1,""))</f>
        <v/>
      </c>
      <c r="MI26" s="65" t="str">
        <f t="shared" si="374"/>
        <v/>
      </c>
      <c r="MJ26" s="65" t="str">
        <f t="shared" si="375"/>
        <v/>
      </c>
      <c r="MK26" s="65" t="str">
        <f t="shared" si="376"/>
        <v/>
      </c>
      <c r="ML26" s="65" t="str">
        <f t="shared" si="377"/>
        <v/>
      </c>
      <c r="MM26" s="65" t="str">
        <f t="shared" si="378"/>
        <v/>
      </c>
    </row>
    <row r="27" spans="2:351" s="65" customFormat="1" ht="15" customHeight="1">
      <c r="B27" s="66">
        <f t="shared" si="146"/>
        <v>10</v>
      </c>
      <c r="C27" s="76"/>
      <c r="D27" s="87"/>
      <c r="E27" s="73"/>
      <c r="F27" s="90"/>
      <c r="G27" s="88"/>
      <c r="H27" s="74" t="str">
        <f t="shared" si="0"/>
        <v/>
      </c>
      <c r="I27" s="74" t="str">
        <f t="shared" si="147"/>
        <v/>
      </c>
      <c r="J27" s="74" t="str">
        <f t="shared" si="148"/>
        <v/>
      </c>
      <c r="K27" s="74" t="str">
        <f t="shared" si="1"/>
        <v/>
      </c>
      <c r="L27" s="75" t="str">
        <f t="shared" si="149"/>
        <v/>
      </c>
      <c r="M27" s="76"/>
      <c r="N27" s="58"/>
      <c r="O27" s="58"/>
      <c r="P27" s="58"/>
      <c r="Q27" s="58"/>
      <c r="R27" s="58"/>
      <c r="S27" s="58"/>
      <c r="T27" s="58"/>
      <c r="U27" s="58"/>
      <c r="V27" s="58"/>
      <c r="W27" s="58"/>
      <c r="X27" s="58"/>
      <c r="Y27" s="58"/>
      <c r="Z27" s="58"/>
      <c r="AA27" s="58"/>
      <c r="AB27" s="58"/>
      <c r="AC27" s="58"/>
      <c r="AD27" s="58"/>
      <c r="AE27" s="58"/>
      <c r="AF27" s="58"/>
      <c r="AG27" s="58"/>
      <c r="AH27" s="58"/>
      <c r="AI27" s="58"/>
      <c r="AJ27" s="58"/>
      <c r="AK27" s="58"/>
      <c r="AL27" s="58"/>
      <c r="AM27" s="81"/>
      <c r="AN27" s="57"/>
      <c r="AO27" s="58"/>
      <c r="AP27" s="58"/>
      <c r="AQ27" s="58"/>
      <c r="AR27" s="58"/>
      <c r="AS27" s="58"/>
      <c r="AT27" s="58"/>
      <c r="AU27" s="58"/>
      <c r="AV27" s="59"/>
      <c r="AW27" s="77"/>
      <c r="AX27" s="65" t="str">
        <f t="shared" si="2"/>
        <v/>
      </c>
      <c r="AY27" s="65" t="str">
        <f t="shared" si="150"/>
        <v/>
      </c>
      <c r="AZ27" s="65" t="str">
        <f t="shared" si="151"/>
        <v/>
      </c>
      <c r="BA27" s="65" t="str">
        <f>IF(AZ27="","",IF(COUNTIF(AZ$18:AZ27,AZ27)=1,1,""))</f>
        <v/>
      </c>
      <c r="BB27" s="65" t="str">
        <f t="shared" si="152"/>
        <v/>
      </c>
      <c r="BC27" s="65" t="str">
        <f>IF(BB27="","",IF(COUNTIF(BB$18:BB27,BB27)=1,1,""))</f>
        <v/>
      </c>
      <c r="BD27" s="65" t="str">
        <f t="shared" si="153"/>
        <v/>
      </c>
      <c r="BE27" s="65" t="str">
        <f t="shared" si="154"/>
        <v/>
      </c>
      <c r="BF27" s="65" t="str">
        <f t="shared" si="155"/>
        <v/>
      </c>
      <c r="BG27" s="65" t="str">
        <f t="shared" si="156"/>
        <v/>
      </c>
      <c r="BH27" s="65" t="str">
        <f>IF(BG27="","",IF(COUNTIF(BG$18:BG27,BG27)=1,1,""))</f>
        <v/>
      </c>
      <c r="BI27" s="65" t="str">
        <f t="shared" si="157"/>
        <v/>
      </c>
      <c r="BJ27" s="65" t="str">
        <f>IF(BI27="","",IF(COUNTIF(BI$18:BI27,BI27)=1,1,""))</f>
        <v/>
      </c>
      <c r="BK27" s="65" t="str">
        <f t="shared" si="158"/>
        <v/>
      </c>
      <c r="BL27" s="65" t="str">
        <f t="shared" si="159"/>
        <v/>
      </c>
      <c r="BM27" s="65" t="str">
        <f t="shared" si="160"/>
        <v/>
      </c>
      <c r="BN27" s="65" t="str">
        <f t="shared" si="161"/>
        <v/>
      </c>
      <c r="BO27" s="65" t="str">
        <f>IF(BN27="","",IF(COUNTIF(BN$18:BN27,BN27)=1,1,""))</f>
        <v/>
      </c>
      <c r="BP27" s="65" t="str">
        <f t="shared" si="162"/>
        <v/>
      </c>
      <c r="BQ27" s="65" t="str">
        <f>IF(BP27="","",IF(COUNTIF(BP$18:BP27,BP27)=1,1,""))</f>
        <v/>
      </c>
      <c r="BR27" s="65" t="str">
        <f t="shared" si="163"/>
        <v/>
      </c>
      <c r="BS27" s="65" t="str">
        <f t="shared" si="164"/>
        <v/>
      </c>
      <c r="BT27" s="65" t="str">
        <f t="shared" si="165"/>
        <v/>
      </c>
      <c r="BU27" s="65" t="str">
        <f t="shared" si="166"/>
        <v/>
      </c>
      <c r="BV27" s="65" t="str">
        <f>IF(BU27="","",IF(COUNTIF(BU$18:BU27,BU27)=1,1,""))</f>
        <v/>
      </c>
      <c r="BW27" s="65" t="str">
        <f t="shared" si="167"/>
        <v/>
      </c>
      <c r="BX27" s="65" t="str">
        <f>IF(BW27="","",IF(COUNTIF(BW$18:BW27,BW27)=1,1,""))</f>
        <v/>
      </c>
      <c r="BY27" s="65" t="str">
        <f t="shared" si="168"/>
        <v/>
      </c>
      <c r="BZ27" s="65" t="str">
        <f t="shared" si="169"/>
        <v/>
      </c>
      <c r="CA27" s="65" t="str">
        <f t="shared" si="170"/>
        <v/>
      </c>
      <c r="CB27" s="65" t="str">
        <f t="shared" si="171"/>
        <v/>
      </c>
      <c r="CC27" s="65" t="str">
        <f>IF(CB27="","",IF(COUNTIF(CB$18:CB27,CB27)=1,1,""))</f>
        <v/>
      </c>
      <c r="CD27" s="65" t="str">
        <f t="shared" si="172"/>
        <v/>
      </c>
      <c r="CE27" s="65" t="str">
        <f>IF(CD27="","",IF(COUNTIF(CD$18:CD27,CD27)=1,1,""))</f>
        <v/>
      </c>
      <c r="CF27" s="65" t="str">
        <f t="shared" si="173"/>
        <v/>
      </c>
      <c r="CG27" s="65" t="str">
        <f t="shared" si="174"/>
        <v/>
      </c>
      <c r="CH27" s="65" t="str">
        <f t="shared" si="175"/>
        <v/>
      </c>
      <c r="CI27" s="65" t="str">
        <f t="shared" si="176"/>
        <v/>
      </c>
      <c r="CJ27" s="65" t="str">
        <f>IF(CI27="","",IF(COUNTIF(CI$18:CI27,CI27)=1,1,""))</f>
        <v/>
      </c>
      <c r="CK27" s="65" t="str">
        <f t="shared" si="177"/>
        <v/>
      </c>
      <c r="CL27" s="65" t="str">
        <f>IF(CK27="","",IF(COUNTIF(CK$18:CK27,CK27)=1,1,""))</f>
        <v/>
      </c>
      <c r="CM27" s="65" t="str">
        <f t="shared" si="178"/>
        <v/>
      </c>
      <c r="CN27" s="65" t="str">
        <f t="shared" si="179"/>
        <v/>
      </c>
      <c r="CO27" s="65" t="str">
        <f t="shared" si="180"/>
        <v/>
      </c>
      <c r="CP27" s="65" t="str">
        <f t="shared" si="181"/>
        <v/>
      </c>
      <c r="CQ27" s="65" t="str">
        <f>IF(CP27="","",IF(COUNTIF(CP$18:CP27,CP27)=1,1,""))</f>
        <v/>
      </c>
      <c r="CR27" s="65" t="str">
        <f t="shared" si="182"/>
        <v/>
      </c>
      <c r="CS27" s="65" t="str">
        <f>IF(CR27="","",IF(COUNTIF(CR$18:CR27,CR27)=1,1,""))</f>
        <v/>
      </c>
      <c r="CT27" s="65" t="str">
        <f t="shared" si="183"/>
        <v/>
      </c>
      <c r="CU27" s="65" t="str">
        <f t="shared" si="184"/>
        <v/>
      </c>
      <c r="CV27" s="65" t="str">
        <f t="shared" si="185"/>
        <v/>
      </c>
      <c r="CW27" s="65" t="str">
        <f t="shared" si="186"/>
        <v/>
      </c>
      <c r="CX27" s="65" t="str">
        <f>IF(CW27="","",IF(COUNTIF(CW$18:CW27,CW27)=1,1,""))</f>
        <v/>
      </c>
      <c r="CY27" s="65" t="str">
        <f t="shared" si="187"/>
        <v/>
      </c>
      <c r="CZ27" s="65" t="str">
        <f>IF(CY27="","",IF(COUNTIF(CY$18:CY27,CY27)=1,1,""))</f>
        <v/>
      </c>
      <c r="DA27" s="65" t="str">
        <f t="shared" si="188"/>
        <v/>
      </c>
      <c r="DB27" s="65" t="str">
        <f t="shared" si="189"/>
        <v/>
      </c>
      <c r="DC27" s="65" t="str">
        <f t="shared" si="190"/>
        <v/>
      </c>
      <c r="DD27" s="65" t="str">
        <f t="shared" si="191"/>
        <v/>
      </c>
      <c r="DE27" s="65" t="str">
        <f>IF(DD27="","",IF(COUNTIF(DD$18:DD27,DD27)=1,1,""))</f>
        <v/>
      </c>
      <c r="DF27" s="65" t="str">
        <f t="shared" si="192"/>
        <v/>
      </c>
      <c r="DG27" s="65" t="str">
        <f>IF(DF27="","",IF(COUNTIF(DF$18:DF27,DF27)=1,1,""))</f>
        <v/>
      </c>
      <c r="DH27" s="65" t="str">
        <f t="shared" si="193"/>
        <v/>
      </c>
      <c r="DI27" s="65" t="str">
        <f t="shared" si="194"/>
        <v/>
      </c>
      <c r="DJ27" s="65" t="str">
        <f t="shared" si="195"/>
        <v/>
      </c>
      <c r="DK27" s="65" t="str">
        <f t="shared" si="196"/>
        <v/>
      </c>
      <c r="DL27" s="65" t="str">
        <f>IF(DK27="","",IF(COUNTIF(DK$18:DK27,DK27)=1,1,""))</f>
        <v/>
      </c>
      <c r="DM27" s="65" t="str">
        <f t="shared" si="197"/>
        <v/>
      </c>
      <c r="DN27" s="65" t="str">
        <f>IF(DM27="","",IF(COUNTIF(DM$18:DM27,DM27)=1,1,""))</f>
        <v/>
      </c>
      <c r="DO27" s="65" t="str">
        <f t="shared" si="198"/>
        <v/>
      </c>
      <c r="DP27" s="65" t="str">
        <f t="shared" si="199"/>
        <v/>
      </c>
      <c r="DQ27" s="65" t="str">
        <f t="shared" si="200"/>
        <v/>
      </c>
      <c r="DR27" s="65" t="str">
        <f t="shared" si="201"/>
        <v/>
      </c>
      <c r="DS27" s="65" t="str">
        <f>IF(DR27="","",IF(COUNTIF(DR$18:DR27,DR27)=1,1,""))</f>
        <v/>
      </c>
      <c r="DT27" s="65" t="str">
        <f t="shared" si="202"/>
        <v/>
      </c>
      <c r="DU27" s="65" t="str">
        <f>IF(DT27="","",IF(COUNTIF(DT$18:DT27,DT27)=1,1,""))</f>
        <v/>
      </c>
      <c r="DV27" s="65" t="str">
        <f t="shared" si="203"/>
        <v/>
      </c>
      <c r="DW27" s="65" t="str">
        <f t="shared" si="204"/>
        <v/>
      </c>
      <c r="DX27" s="65" t="str">
        <f t="shared" si="205"/>
        <v/>
      </c>
      <c r="DY27" s="65" t="str">
        <f t="shared" si="206"/>
        <v/>
      </c>
      <c r="DZ27" s="65" t="str">
        <f>IF(DY27="","",IF(COUNTIF(DY$18:DY27,DY27)=1,1,""))</f>
        <v/>
      </c>
      <c r="EA27" s="65" t="str">
        <f t="shared" si="207"/>
        <v/>
      </c>
      <c r="EB27" s="65" t="str">
        <f>IF(EA27="","",IF(COUNTIF(EA$18:EA27,EA27)=1,1,""))</f>
        <v/>
      </c>
      <c r="EC27" s="65" t="str">
        <f t="shared" si="208"/>
        <v/>
      </c>
      <c r="ED27" s="65" t="str">
        <f t="shared" si="209"/>
        <v/>
      </c>
      <c r="EE27" s="65" t="str">
        <f t="shared" si="210"/>
        <v/>
      </c>
      <c r="EF27" s="65" t="str">
        <f t="shared" si="211"/>
        <v/>
      </c>
      <c r="EG27" s="65" t="str">
        <f>IF(EF27="","",IF(COUNTIF(EF$18:EF27,EF27)=1,1,""))</f>
        <v/>
      </c>
      <c r="EH27" s="65" t="str">
        <f t="shared" si="212"/>
        <v/>
      </c>
      <c r="EI27" s="65" t="str">
        <f>IF(EH27="","",IF(COUNTIF(EH$18:EH27,EH27)=1,1,""))</f>
        <v/>
      </c>
      <c r="EJ27" s="65" t="str">
        <f t="shared" si="213"/>
        <v/>
      </c>
      <c r="EK27" s="65" t="str">
        <f t="shared" si="214"/>
        <v/>
      </c>
      <c r="EL27" s="65" t="str">
        <f t="shared" si="215"/>
        <v/>
      </c>
      <c r="EM27" s="65" t="str">
        <f t="shared" si="216"/>
        <v/>
      </c>
      <c r="EN27" s="65" t="str">
        <f t="shared" si="217"/>
        <v/>
      </c>
      <c r="EO27" s="65" t="str">
        <f t="shared" si="218"/>
        <v/>
      </c>
      <c r="EP27" s="65" t="str">
        <f>IF(EO27="","",IF(COUNTIF(EO$18:EO27,EO27)=1,1,""))</f>
        <v/>
      </c>
      <c r="EQ27" s="65" t="str">
        <f t="shared" si="219"/>
        <v/>
      </c>
      <c r="ER27" s="65" t="str">
        <f>IF(EQ27="","",IF(COUNTIF(EQ$18:EQ27,EQ27)=1,1,""))</f>
        <v/>
      </c>
      <c r="ES27" s="65" t="str">
        <f t="shared" si="220"/>
        <v/>
      </c>
      <c r="ET27" s="65" t="str">
        <f t="shared" si="221"/>
        <v/>
      </c>
      <c r="EU27" s="65" t="str">
        <f t="shared" si="222"/>
        <v/>
      </c>
      <c r="EV27" s="65" t="str">
        <f t="shared" si="223"/>
        <v/>
      </c>
      <c r="EW27" s="65" t="str">
        <f t="shared" si="224"/>
        <v/>
      </c>
      <c r="EX27" s="65" t="str">
        <f t="shared" si="225"/>
        <v/>
      </c>
      <c r="EY27" s="65" t="str">
        <f>IF(EX27="","",IF(COUNTIF(EX$18:EX27,EX27)=1,1,""))</f>
        <v/>
      </c>
      <c r="EZ27" s="65" t="str">
        <f t="shared" si="226"/>
        <v/>
      </c>
      <c r="FA27" s="65" t="str">
        <f>IF(EZ27="","",IF(COUNTIF(EZ$18:EZ27,EZ27)=1,1,""))</f>
        <v/>
      </c>
      <c r="FB27" s="65" t="str">
        <f t="shared" si="227"/>
        <v/>
      </c>
      <c r="FC27" s="65" t="str">
        <f t="shared" si="228"/>
        <v/>
      </c>
      <c r="FD27" s="65" t="str">
        <f t="shared" si="229"/>
        <v/>
      </c>
      <c r="FE27" s="65" t="str">
        <f t="shared" si="230"/>
        <v/>
      </c>
      <c r="FF27" s="65" t="str">
        <f t="shared" si="231"/>
        <v/>
      </c>
      <c r="FG27" s="65" t="str">
        <f t="shared" si="232"/>
        <v/>
      </c>
      <c r="FH27" s="65" t="str">
        <f>IF(FG27="","",IF(COUNTIF(FG$18:FG27,FG27)=1,1,""))</f>
        <v/>
      </c>
      <c r="FI27" s="65" t="str">
        <f t="shared" si="233"/>
        <v/>
      </c>
      <c r="FJ27" s="65" t="str">
        <f>IF(FI27="","",IF(COUNTIF(FI$18:FI27,FI27)=1,1,""))</f>
        <v/>
      </c>
      <c r="FK27" s="65" t="str">
        <f t="shared" si="234"/>
        <v/>
      </c>
      <c r="FL27" s="65" t="str">
        <f t="shared" si="235"/>
        <v/>
      </c>
      <c r="FM27" s="65" t="str">
        <f t="shared" si="236"/>
        <v/>
      </c>
      <c r="FN27" s="65" t="str">
        <f t="shared" si="237"/>
        <v/>
      </c>
      <c r="FO27" s="65" t="str">
        <f t="shared" si="238"/>
        <v/>
      </c>
      <c r="FP27" s="65" t="str">
        <f t="shared" si="239"/>
        <v/>
      </c>
      <c r="FQ27" s="65" t="str">
        <f>IF(FP27="","",IF(COUNTIF(FP$18:FP27,FP27)=1,1,""))</f>
        <v/>
      </c>
      <c r="FR27" s="65" t="str">
        <f t="shared" si="240"/>
        <v/>
      </c>
      <c r="FS27" s="65" t="str">
        <f>IF(FR27="","",IF(COUNTIF(FR$18:FR27,FR27)=1,1,""))</f>
        <v/>
      </c>
      <c r="FT27" s="65" t="str">
        <f t="shared" si="241"/>
        <v/>
      </c>
      <c r="FU27" s="65" t="str">
        <f t="shared" si="242"/>
        <v/>
      </c>
      <c r="FV27" s="65" t="str">
        <f t="shared" si="243"/>
        <v/>
      </c>
      <c r="FW27" s="65" t="str">
        <f t="shared" si="244"/>
        <v/>
      </c>
      <c r="FX27" s="65" t="str">
        <f t="shared" si="245"/>
        <v/>
      </c>
      <c r="FY27" s="65" t="str">
        <f t="shared" si="246"/>
        <v/>
      </c>
      <c r="FZ27" s="65" t="str">
        <f>IF(FY27="","",IF(COUNTIF(FY$18:FY27,FY27)=1,1,""))</f>
        <v/>
      </c>
      <c r="GA27" s="65" t="str">
        <f t="shared" si="247"/>
        <v/>
      </c>
      <c r="GB27" s="65" t="str">
        <f>IF(GA27="","",IF(COUNTIF(GA$18:GA27,GA27)=1,1,""))</f>
        <v/>
      </c>
      <c r="GC27" s="65" t="str">
        <f t="shared" si="248"/>
        <v/>
      </c>
      <c r="GD27" s="65" t="str">
        <f t="shared" si="249"/>
        <v/>
      </c>
      <c r="GE27" s="65" t="str">
        <f t="shared" si="250"/>
        <v/>
      </c>
      <c r="GF27" s="65" t="str">
        <f t="shared" si="251"/>
        <v/>
      </c>
      <c r="GG27" s="65" t="str">
        <f t="shared" si="252"/>
        <v/>
      </c>
      <c r="GH27" s="65" t="str">
        <f t="shared" si="253"/>
        <v/>
      </c>
      <c r="GI27" s="65" t="str">
        <f>IF(GH27="","",IF(COUNTIF(GH$18:GH27,GH27)=1,1,""))</f>
        <v/>
      </c>
      <c r="GJ27" s="65" t="str">
        <f t="shared" si="254"/>
        <v/>
      </c>
      <c r="GK27" s="65" t="str">
        <f>IF(GJ27="","",IF(COUNTIF(GJ$18:GJ27,GJ27)=1,1,""))</f>
        <v/>
      </c>
      <c r="GL27" s="65" t="str">
        <f t="shared" si="255"/>
        <v/>
      </c>
      <c r="GM27" s="65" t="str">
        <f t="shared" si="256"/>
        <v/>
      </c>
      <c r="GN27" s="65" t="str">
        <f t="shared" si="257"/>
        <v/>
      </c>
      <c r="GO27" s="65" t="str">
        <f t="shared" si="258"/>
        <v/>
      </c>
      <c r="GP27" s="65" t="str">
        <f t="shared" si="259"/>
        <v/>
      </c>
      <c r="GQ27" s="65" t="str">
        <f t="shared" si="260"/>
        <v/>
      </c>
      <c r="GR27" s="65" t="str">
        <f>IF(GQ27="","",IF(COUNTIF(GQ$18:GQ27,GQ27)=1,1,""))</f>
        <v/>
      </c>
      <c r="GS27" s="65" t="str">
        <f t="shared" si="261"/>
        <v/>
      </c>
      <c r="GT27" s="65" t="str">
        <f>IF(GS27="","",IF(COUNTIF(GS$18:GS27,GS27)=1,1,""))</f>
        <v/>
      </c>
      <c r="GU27" s="65" t="str">
        <f t="shared" si="262"/>
        <v/>
      </c>
      <c r="GV27" s="65" t="str">
        <f t="shared" si="263"/>
        <v/>
      </c>
      <c r="GW27" s="65" t="str">
        <f t="shared" si="264"/>
        <v/>
      </c>
      <c r="GX27" s="65" t="str">
        <f t="shared" si="265"/>
        <v/>
      </c>
      <c r="GY27" s="65" t="str">
        <f t="shared" si="266"/>
        <v/>
      </c>
      <c r="GZ27" s="65" t="str">
        <f t="shared" si="267"/>
        <v/>
      </c>
      <c r="HA27" s="65" t="str">
        <f>IF(GZ27="","",IF(COUNTIF(GZ$18:GZ27,GZ27)=1,1,""))</f>
        <v/>
      </c>
      <c r="HB27" s="65" t="str">
        <f t="shared" si="268"/>
        <v/>
      </c>
      <c r="HC27" s="65" t="str">
        <f>IF(HB27="","",IF(COUNTIF(HB$18:HB27,HB27)=1,1,""))</f>
        <v/>
      </c>
      <c r="HD27" s="65" t="str">
        <f t="shared" si="269"/>
        <v/>
      </c>
      <c r="HE27" s="65" t="str">
        <f t="shared" si="270"/>
        <v/>
      </c>
      <c r="HF27" s="65" t="str">
        <f t="shared" si="271"/>
        <v/>
      </c>
      <c r="HG27" s="65" t="str">
        <f t="shared" si="272"/>
        <v/>
      </c>
      <c r="HH27" s="65" t="str">
        <f t="shared" si="273"/>
        <v/>
      </c>
      <c r="HI27" s="65" t="str">
        <f t="shared" si="274"/>
        <v/>
      </c>
      <c r="HJ27" s="65" t="str">
        <f>IF(HI27="","",IF(COUNTIF(HI$18:HI27,HI27)=1,1,""))</f>
        <v/>
      </c>
      <c r="HK27" s="65" t="str">
        <f t="shared" si="275"/>
        <v/>
      </c>
      <c r="HL27" s="65" t="str">
        <f>IF(HK27="","",IF(COUNTIF(HK$18:HK27,HK27)=1,1,""))</f>
        <v/>
      </c>
      <c r="HM27" s="65" t="str">
        <f t="shared" si="276"/>
        <v/>
      </c>
      <c r="HN27" s="65" t="str">
        <f t="shared" si="277"/>
        <v/>
      </c>
      <c r="HO27" s="65" t="str">
        <f t="shared" si="278"/>
        <v/>
      </c>
      <c r="HP27" s="65" t="str">
        <f t="shared" si="279"/>
        <v/>
      </c>
      <c r="HQ27" s="65" t="str">
        <f t="shared" si="280"/>
        <v/>
      </c>
      <c r="HR27" s="65" t="str">
        <f t="shared" si="281"/>
        <v/>
      </c>
      <c r="HS27" s="65" t="str">
        <f>IF(HR27="","",IF(COUNTIF(HR$18:HR27,HR27)=1,1,""))</f>
        <v/>
      </c>
      <c r="HT27" s="65" t="str">
        <f t="shared" si="282"/>
        <v/>
      </c>
      <c r="HU27" s="65" t="str">
        <f>IF(HT27="","",IF(COUNTIF(HT$18:HT27,HT27)=1,1,""))</f>
        <v/>
      </c>
      <c r="HV27" s="65" t="str">
        <f t="shared" si="283"/>
        <v/>
      </c>
      <c r="HW27" s="65" t="str">
        <f t="shared" si="284"/>
        <v/>
      </c>
      <c r="HX27" s="65" t="str">
        <f t="shared" si="285"/>
        <v/>
      </c>
      <c r="HY27" s="65" t="str">
        <f t="shared" si="286"/>
        <v/>
      </c>
      <c r="HZ27" s="65" t="str">
        <f t="shared" si="287"/>
        <v/>
      </c>
      <c r="IA27" s="65" t="str">
        <f t="shared" si="288"/>
        <v/>
      </c>
      <c r="IB27" s="65" t="str">
        <f>IF(IA27="","",IF(COUNTIF(IA$18:IA27,IA27)=1,1,""))</f>
        <v/>
      </c>
      <c r="IC27" s="65" t="str">
        <f t="shared" si="289"/>
        <v/>
      </c>
      <c r="ID27" s="65" t="str">
        <f>IF(IC27="","",IF(COUNTIF(IC$18:IC27,IC27)=1,1,""))</f>
        <v/>
      </c>
      <c r="IE27" s="65" t="str">
        <f t="shared" si="290"/>
        <v/>
      </c>
      <c r="IF27" s="65" t="str">
        <f t="shared" si="291"/>
        <v/>
      </c>
      <c r="IG27" s="65" t="str">
        <f t="shared" si="292"/>
        <v/>
      </c>
      <c r="IH27" s="65" t="str">
        <f t="shared" si="293"/>
        <v/>
      </c>
      <c r="II27" s="65" t="str">
        <f t="shared" si="294"/>
        <v/>
      </c>
      <c r="IJ27" s="65" t="str">
        <f t="shared" si="295"/>
        <v/>
      </c>
      <c r="IK27" s="65" t="str">
        <f>IF(IJ27="","",IF(COUNTIF(IJ$18:IJ27,IJ27)=1,1,""))</f>
        <v/>
      </c>
      <c r="IL27" s="65" t="str">
        <f t="shared" si="296"/>
        <v/>
      </c>
      <c r="IM27" s="65" t="str">
        <f>IF(IL27="","",IF(COUNTIF(IL$18:IL27,IL27)=1,1,""))</f>
        <v/>
      </c>
      <c r="IN27" s="65" t="str">
        <f t="shared" si="297"/>
        <v/>
      </c>
      <c r="IO27" s="65" t="str">
        <f t="shared" si="298"/>
        <v/>
      </c>
      <c r="IP27" s="65" t="str">
        <f t="shared" si="299"/>
        <v/>
      </c>
      <c r="IQ27" s="65" t="str">
        <f t="shared" si="300"/>
        <v/>
      </c>
      <c r="IR27" s="65" t="str">
        <f t="shared" si="301"/>
        <v/>
      </c>
      <c r="IS27" s="65" t="str">
        <f t="shared" si="302"/>
        <v/>
      </c>
      <c r="IT27" s="65" t="str">
        <f>IF(IS27="","",IF(COUNTIF(IS$18:IS27,IS27)=1,1,""))</f>
        <v/>
      </c>
      <c r="IU27" s="65" t="str">
        <f t="shared" si="303"/>
        <v/>
      </c>
      <c r="IV27" s="65" t="str">
        <f>IF(IU27="","",IF(COUNTIF(IU$18:IU27,IU27)=1,1,""))</f>
        <v/>
      </c>
      <c r="IW27" s="65" t="str">
        <f t="shared" si="304"/>
        <v/>
      </c>
      <c r="IX27" s="65" t="str">
        <f t="shared" si="305"/>
        <v/>
      </c>
      <c r="IY27" s="65" t="str">
        <f t="shared" si="306"/>
        <v/>
      </c>
      <c r="IZ27" s="65" t="str">
        <f t="shared" si="307"/>
        <v/>
      </c>
      <c r="JA27" s="65" t="str">
        <f t="shared" si="308"/>
        <v/>
      </c>
      <c r="JB27" s="65" t="str">
        <f t="shared" si="309"/>
        <v/>
      </c>
      <c r="JC27" s="65" t="str">
        <f>IF(JB27="","",IF(COUNTIF(JB$18:JB27,JB27)=1,1,""))</f>
        <v/>
      </c>
      <c r="JD27" s="65" t="str">
        <f t="shared" si="310"/>
        <v/>
      </c>
      <c r="JE27" s="65" t="str">
        <f>IF(JD27="","",IF(COUNTIF(JD$18:JD27,JD27)=1,1,""))</f>
        <v/>
      </c>
      <c r="JF27" s="65" t="str">
        <f t="shared" si="311"/>
        <v/>
      </c>
      <c r="JG27" s="65" t="str">
        <f t="shared" si="312"/>
        <v/>
      </c>
      <c r="JH27" s="65" t="str">
        <f t="shared" si="313"/>
        <v/>
      </c>
      <c r="JI27" s="65" t="str">
        <f t="shared" si="314"/>
        <v/>
      </c>
      <c r="JJ27" s="65" t="str">
        <f t="shared" si="315"/>
        <v/>
      </c>
      <c r="JK27" s="65" t="str">
        <f t="shared" si="316"/>
        <v/>
      </c>
      <c r="JL27" s="65" t="str">
        <f>IF(JK27="","",IF(COUNTIF(JK$18:JK27,JK27)=1,1,""))</f>
        <v/>
      </c>
      <c r="JM27" s="65" t="str">
        <f t="shared" si="317"/>
        <v/>
      </c>
      <c r="JN27" s="65" t="str">
        <f>IF(JM27="","",IF(COUNTIF(JM$18:JM27,JM27)=1,1,""))</f>
        <v/>
      </c>
      <c r="JO27" s="65" t="str">
        <f t="shared" si="318"/>
        <v/>
      </c>
      <c r="JP27" s="65" t="str">
        <f t="shared" si="319"/>
        <v/>
      </c>
      <c r="JQ27" s="65" t="str">
        <f t="shared" si="320"/>
        <v/>
      </c>
      <c r="JR27" s="65" t="str">
        <f t="shared" si="321"/>
        <v/>
      </c>
      <c r="JS27" s="65" t="str">
        <f t="shared" si="322"/>
        <v/>
      </c>
      <c r="JT27" s="65" t="str">
        <f t="shared" si="323"/>
        <v/>
      </c>
      <c r="JU27" s="65" t="str">
        <f>IF(JT27="","",IF(COUNTIF(JT$18:JT27,JT27)=1,1,""))</f>
        <v/>
      </c>
      <c r="JV27" s="65" t="str">
        <f t="shared" si="324"/>
        <v/>
      </c>
      <c r="JW27" s="65" t="str">
        <f>IF(JV27="","",IF(COUNTIF(JV$18:JV27,JV27)=1,1,""))</f>
        <v/>
      </c>
      <c r="JX27" s="65" t="str">
        <f t="shared" si="325"/>
        <v/>
      </c>
      <c r="JY27" s="65" t="str">
        <f t="shared" si="326"/>
        <v/>
      </c>
      <c r="JZ27" s="65" t="str">
        <f t="shared" si="327"/>
        <v/>
      </c>
      <c r="KA27" s="65" t="str">
        <f t="shared" si="328"/>
        <v/>
      </c>
      <c r="KB27" s="65" t="str">
        <f t="shared" si="329"/>
        <v/>
      </c>
      <c r="KC27" s="65" t="str">
        <f t="shared" si="330"/>
        <v/>
      </c>
      <c r="KD27" s="65" t="str">
        <f>IF(KC27="","",IF(COUNTIF(KC$18:KC27,KC27)=1,1,""))</f>
        <v/>
      </c>
      <c r="KE27" s="65" t="str">
        <f t="shared" si="331"/>
        <v/>
      </c>
      <c r="KF27" s="65" t="str">
        <f>IF(KE27="","",IF(COUNTIF(KE$18:KE27,KE27)=1,1,""))</f>
        <v/>
      </c>
      <c r="KG27" s="65" t="str">
        <f t="shared" si="332"/>
        <v/>
      </c>
      <c r="KH27" s="65" t="str">
        <f t="shared" si="333"/>
        <v/>
      </c>
      <c r="KI27" s="65" t="str">
        <f t="shared" si="334"/>
        <v/>
      </c>
      <c r="KJ27" s="65" t="str">
        <f t="shared" si="335"/>
        <v/>
      </c>
      <c r="KK27" s="65" t="str">
        <f t="shared" si="336"/>
        <v/>
      </c>
      <c r="KL27" s="65" t="str">
        <f t="shared" si="337"/>
        <v/>
      </c>
      <c r="KM27" s="65" t="str">
        <f>IF(KL27="","",IF(COUNTIF(KL$18:KL27,KL27)=1,1,""))</f>
        <v/>
      </c>
      <c r="KN27" s="65" t="str">
        <f t="shared" si="338"/>
        <v/>
      </c>
      <c r="KO27" s="65" t="str">
        <f>IF(KN27="","",IF(COUNTIF(KN$18:KN27,KN27)=1,1,""))</f>
        <v/>
      </c>
      <c r="KP27" s="65" t="str">
        <f t="shared" si="339"/>
        <v/>
      </c>
      <c r="KQ27" s="65" t="str">
        <f t="shared" si="340"/>
        <v/>
      </c>
      <c r="KR27" s="65" t="str">
        <f t="shared" si="341"/>
        <v/>
      </c>
      <c r="KS27" s="65" t="str">
        <f t="shared" si="342"/>
        <v/>
      </c>
      <c r="KT27" s="65" t="str">
        <f t="shared" si="343"/>
        <v/>
      </c>
      <c r="KU27" s="65" t="str">
        <f t="shared" si="344"/>
        <v/>
      </c>
      <c r="KV27" s="65" t="str">
        <f>IF(KU27="","",IF(COUNTIF(KU$18:KU27,KU27)=1,1,""))</f>
        <v/>
      </c>
      <c r="KW27" s="65" t="str">
        <f t="shared" si="345"/>
        <v/>
      </c>
      <c r="KX27" s="65" t="str">
        <f>IF(KW27="","",IF(COUNTIF(KW$18:KW27,KW27)=1,1,""))</f>
        <v/>
      </c>
      <c r="KY27" s="65" t="str">
        <f t="shared" si="346"/>
        <v/>
      </c>
      <c r="KZ27" s="65" t="str">
        <f t="shared" si="347"/>
        <v/>
      </c>
      <c r="LA27" s="65" t="str">
        <f t="shared" si="348"/>
        <v/>
      </c>
      <c r="LB27" s="65" t="str">
        <f t="shared" si="349"/>
        <v/>
      </c>
      <c r="LC27" s="65" t="str">
        <f t="shared" si="350"/>
        <v/>
      </c>
      <c r="LD27" s="65" t="str">
        <f t="shared" si="351"/>
        <v/>
      </c>
      <c r="LE27" s="65" t="str">
        <f>IF(LD27="","",IF(COUNTIF(LD$18:LD27,LD27)=1,1,""))</f>
        <v/>
      </c>
      <c r="LF27" s="65" t="str">
        <f t="shared" si="352"/>
        <v/>
      </c>
      <c r="LG27" s="65" t="str">
        <f>IF(LF27="","",IF(COUNTIF(LF$18:LF27,LF27)=1,1,""))</f>
        <v/>
      </c>
      <c r="LH27" s="65" t="str">
        <f t="shared" si="353"/>
        <v/>
      </c>
      <c r="LI27" s="65" t="str">
        <f t="shared" si="354"/>
        <v/>
      </c>
      <c r="LJ27" s="65" t="str">
        <f t="shared" si="355"/>
        <v/>
      </c>
      <c r="LK27" s="65" t="str">
        <f t="shared" si="356"/>
        <v/>
      </c>
      <c r="LL27" s="65" t="str">
        <f t="shared" si="357"/>
        <v/>
      </c>
      <c r="LM27" s="65" t="str">
        <f t="shared" si="358"/>
        <v/>
      </c>
      <c r="LN27" s="65" t="str">
        <f>IF(LM27="","",IF(COUNTIF(LM$18:LM27,LM27)=1,1,""))</f>
        <v/>
      </c>
      <c r="LO27" s="65" t="str">
        <f t="shared" si="359"/>
        <v/>
      </c>
      <c r="LP27" s="65" t="str">
        <f>IF(LO27="","",IF(COUNTIF(LO$18:LO27,LO27)=1,1,""))</f>
        <v/>
      </c>
      <c r="LQ27" s="65" t="str">
        <f t="shared" si="360"/>
        <v/>
      </c>
      <c r="LR27" s="65" t="str">
        <f t="shared" si="361"/>
        <v/>
      </c>
      <c r="LS27" s="65" t="str">
        <f t="shared" si="362"/>
        <v/>
      </c>
      <c r="LT27" s="65" t="str">
        <f t="shared" si="363"/>
        <v/>
      </c>
      <c r="LU27" s="65" t="str">
        <f t="shared" si="364"/>
        <v/>
      </c>
      <c r="LV27" s="65" t="str">
        <f t="shared" si="365"/>
        <v/>
      </c>
      <c r="LW27" s="65" t="str">
        <f>IF(LV27="","",IF(COUNTIF(LV$18:LV27,LV27)=1,1,""))</f>
        <v/>
      </c>
      <c r="LX27" s="65" t="str">
        <f t="shared" si="366"/>
        <v/>
      </c>
      <c r="LY27" s="65" t="str">
        <f>IF(LX27="","",IF(COUNTIF(LX$18:LX27,LX27)=1,1,""))</f>
        <v/>
      </c>
      <c r="LZ27" s="65" t="str">
        <f t="shared" si="367"/>
        <v/>
      </c>
      <c r="MA27" s="65" t="str">
        <f t="shared" si="368"/>
        <v/>
      </c>
      <c r="MB27" s="65" t="str">
        <f t="shared" si="369"/>
        <v/>
      </c>
      <c r="MC27" s="65" t="str">
        <f t="shared" si="370"/>
        <v/>
      </c>
      <c r="MD27" s="65" t="str">
        <f t="shared" si="371"/>
        <v/>
      </c>
      <c r="ME27" s="65" t="str">
        <f t="shared" si="372"/>
        <v/>
      </c>
      <c r="MF27" s="65" t="str">
        <f>IF(ME27="","",IF(COUNTIF(ME$18:ME27,ME27)=1,1,""))</f>
        <v/>
      </c>
      <c r="MG27" s="65" t="str">
        <f t="shared" si="373"/>
        <v/>
      </c>
      <c r="MH27" s="65" t="str">
        <f>IF(MG27="","",IF(COUNTIF(MG$18:MG27,MG27)=1,1,""))</f>
        <v/>
      </c>
      <c r="MI27" s="65" t="str">
        <f t="shared" si="374"/>
        <v/>
      </c>
      <c r="MJ27" s="65" t="str">
        <f t="shared" si="375"/>
        <v/>
      </c>
      <c r="MK27" s="65" t="str">
        <f t="shared" si="376"/>
        <v/>
      </c>
      <c r="ML27" s="65" t="str">
        <f t="shared" si="377"/>
        <v/>
      </c>
      <c r="MM27" s="65" t="str">
        <f t="shared" si="378"/>
        <v/>
      </c>
    </row>
    <row r="28" spans="2:351" s="65" customFormat="1" ht="15" customHeight="1">
      <c r="B28" s="66">
        <f t="shared" si="146"/>
        <v>11</v>
      </c>
      <c r="C28" s="133"/>
      <c r="D28" s="87"/>
      <c r="E28" s="73"/>
      <c r="F28" s="90"/>
      <c r="G28" s="88"/>
      <c r="H28" s="74" t="str">
        <f t="shared" si="0"/>
        <v/>
      </c>
      <c r="I28" s="74" t="str">
        <f t="shared" si="147"/>
        <v/>
      </c>
      <c r="J28" s="74" t="str">
        <f t="shared" si="148"/>
        <v/>
      </c>
      <c r="K28" s="74" t="str">
        <f t="shared" si="1"/>
        <v/>
      </c>
      <c r="L28" s="75" t="str">
        <f t="shared" si="149"/>
        <v/>
      </c>
      <c r="M28" s="76"/>
      <c r="N28" s="58"/>
      <c r="O28" s="58"/>
      <c r="P28" s="58"/>
      <c r="Q28" s="58"/>
      <c r="R28" s="58"/>
      <c r="S28" s="58"/>
      <c r="T28" s="58"/>
      <c r="U28" s="58"/>
      <c r="V28" s="58"/>
      <c r="W28" s="58"/>
      <c r="X28" s="58"/>
      <c r="Y28" s="58"/>
      <c r="Z28" s="58"/>
      <c r="AA28" s="58"/>
      <c r="AB28" s="58"/>
      <c r="AC28" s="58"/>
      <c r="AD28" s="58"/>
      <c r="AE28" s="58"/>
      <c r="AF28" s="58"/>
      <c r="AG28" s="58"/>
      <c r="AH28" s="58"/>
      <c r="AI28" s="58"/>
      <c r="AJ28" s="58"/>
      <c r="AK28" s="58"/>
      <c r="AL28" s="58"/>
      <c r="AM28" s="81"/>
      <c r="AN28" s="57"/>
      <c r="AO28" s="58"/>
      <c r="AP28" s="58"/>
      <c r="AQ28" s="58"/>
      <c r="AR28" s="58"/>
      <c r="AS28" s="58"/>
      <c r="AT28" s="58"/>
      <c r="AU28" s="58"/>
      <c r="AV28" s="59"/>
      <c r="AW28" s="77"/>
      <c r="AX28" s="65" t="str">
        <f t="shared" si="2"/>
        <v/>
      </c>
      <c r="AY28" s="65" t="str">
        <f t="shared" si="150"/>
        <v/>
      </c>
      <c r="AZ28" s="65" t="str">
        <f t="shared" si="151"/>
        <v/>
      </c>
      <c r="BA28" s="65" t="str">
        <f>IF(AZ28="","",IF(COUNTIF(AZ$18:AZ28,AZ28)=1,1,""))</f>
        <v/>
      </c>
      <c r="BB28" s="65" t="str">
        <f t="shared" si="152"/>
        <v/>
      </c>
      <c r="BC28" s="65" t="str">
        <f>IF(BB28="","",IF(COUNTIF(BB$18:BB28,BB28)=1,1,""))</f>
        <v/>
      </c>
      <c r="BD28" s="65" t="str">
        <f t="shared" si="153"/>
        <v/>
      </c>
      <c r="BE28" s="65" t="str">
        <f t="shared" si="154"/>
        <v/>
      </c>
      <c r="BF28" s="65" t="str">
        <f t="shared" si="155"/>
        <v/>
      </c>
      <c r="BG28" s="65" t="str">
        <f t="shared" si="156"/>
        <v/>
      </c>
      <c r="BH28" s="65" t="str">
        <f>IF(BG28="","",IF(COUNTIF(BG$18:BG28,BG28)=1,1,""))</f>
        <v/>
      </c>
      <c r="BI28" s="65" t="str">
        <f t="shared" si="157"/>
        <v/>
      </c>
      <c r="BJ28" s="65" t="str">
        <f>IF(BI28="","",IF(COUNTIF(BI$18:BI28,BI28)=1,1,""))</f>
        <v/>
      </c>
      <c r="BK28" s="65" t="str">
        <f t="shared" si="158"/>
        <v/>
      </c>
      <c r="BL28" s="65" t="str">
        <f t="shared" si="159"/>
        <v/>
      </c>
      <c r="BM28" s="65" t="str">
        <f t="shared" si="160"/>
        <v/>
      </c>
      <c r="BN28" s="65" t="str">
        <f t="shared" si="161"/>
        <v/>
      </c>
      <c r="BO28" s="65" t="str">
        <f>IF(BN28="","",IF(COUNTIF(BN$18:BN28,BN28)=1,1,""))</f>
        <v/>
      </c>
      <c r="BP28" s="65" t="str">
        <f t="shared" si="162"/>
        <v/>
      </c>
      <c r="BQ28" s="65" t="str">
        <f>IF(BP28="","",IF(COUNTIF(BP$18:BP28,BP28)=1,1,""))</f>
        <v/>
      </c>
      <c r="BR28" s="65" t="str">
        <f t="shared" si="163"/>
        <v/>
      </c>
      <c r="BS28" s="65" t="str">
        <f t="shared" si="164"/>
        <v/>
      </c>
      <c r="BT28" s="65" t="str">
        <f t="shared" si="165"/>
        <v/>
      </c>
      <c r="BU28" s="65" t="str">
        <f t="shared" si="166"/>
        <v/>
      </c>
      <c r="BV28" s="65" t="str">
        <f>IF(BU28="","",IF(COUNTIF(BU$18:BU28,BU28)=1,1,""))</f>
        <v/>
      </c>
      <c r="BW28" s="65" t="str">
        <f t="shared" si="167"/>
        <v/>
      </c>
      <c r="BX28" s="65" t="str">
        <f>IF(BW28="","",IF(COUNTIF(BW$18:BW28,BW28)=1,1,""))</f>
        <v/>
      </c>
      <c r="BY28" s="65" t="str">
        <f t="shared" si="168"/>
        <v/>
      </c>
      <c r="BZ28" s="65" t="str">
        <f t="shared" si="169"/>
        <v/>
      </c>
      <c r="CA28" s="65" t="str">
        <f t="shared" si="170"/>
        <v/>
      </c>
      <c r="CB28" s="65" t="str">
        <f t="shared" si="171"/>
        <v/>
      </c>
      <c r="CC28" s="65" t="str">
        <f>IF(CB28="","",IF(COUNTIF(CB$18:CB28,CB28)=1,1,""))</f>
        <v/>
      </c>
      <c r="CD28" s="65" t="str">
        <f t="shared" si="172"/>
        <v/>
      </c>
      <c r="CE28" s="65" t="str">
        <f>IF(CD28="","",IF(COUNTIF(CD$18:CD28,CD28)=1,1,""))</f>
        <v/>
      </c>
      <c r="CF28" s="65" t="str">
        <f t="shared" si="173"/>
        <v/>
      </c>
      <c r="CG28" s="65" t="str">
        <f t="shared" si="174"/>
        <v/>
      </c>
      <c r="CH28" s="65" t="str">
        <f t="shared" si="175"/>
        <v/>
      </c>
      <c r="CI28" s="65" t="str">
        <f t="shared" si="176"/>
        <v/>
      </c>
      <c r="CJ28" s="65" t="str">
        <f>IF(CI28="","",IF(COUNTIF(CI$18:CI28,CI28)=1,1,""))</f>
        <v/>
      </c>
      <c r="CK28" s="65" t="str">
        <f t="shared" si="177"/>
        <v/>
      </c>
      <c r="CL28" s="65" t="str">
        <f>IF(CK28="","",IF(COUNTIF(CK$18:CK28,CK28)=1,1,""))</f>
        <v/>
      </c>
      <c r="CM28" s="65" t="str">
        <f t="shared" si="178"/>
        <v/>
      </c>
      <c r="CN28" s="65" t="str">
        <f t="shared" si="179"/>
        <v/>
      </c>
      <c r="CO28" s="65" t="str">
        <f t="shared" si="180"/>
        <v/>
      </c>
      <c r="CP28" s="65" t="str">
        <f t="shared" si="181"/>
        <v/>
      </c>
      <c r="CQ28" s="65" t="str">
        <f>IF(CP28="","",IF(COUNTIF(CP$18:CP28,CP28)=1,1,""))</f>
        <v/>
      </c>
      <c r="CR28" s="65" t="str">
        <f t="shared" si="182"/>
        <v/>
      </c>
      <c r="CS28" s="65" t="str">
        <f>IF(CR28="","",IF(COUNTIF(CR$18:CR28,CR28)=1,1,""))</f>
        <v/>
      </c>
      <c r="CT28" s="65" t="str">
        <f t="shared" si="183"/>
        <v/>
      </c>
      <c r="CU28" s="65" t="str">
        <f t="shared" si="184"/>
        <v/>
      </c>
      <c r="CV28" s="65" t="str">
        <f t="shared" si="185"/>
        <v/>
      </c>
      <c r="CW28" s="65" t="str">
        <f t="shared" si="186"/>
        <v/>
      </c>
      <c r="CX28" s="65" t="str">
        <f>IF(CW28="","",IF(COUNTIF(CW$18:CW28,CW28)=1,1,""))</f>
        <v/>
      </c>
      <c r="CY28" s="65" t="str">
        <f t="shared" si="187"/>
        <v/>
      </c>
      <c r="CZ28" s="65" t="str">
        <f>IF(CY28="","",IF(COUNTIF(CY$18:CY28,CY28)=1,1,""))</f>
        <v/>
      </c>
      <c r="DA28" s="65" t="str">
        <f t="shared" si="188"/>
        <v/>
      </c>
      <c r="DB28" s="65" t="str">
        <f t="shared" si="189"/>
        <v/>
      </c>
      <c r="DC28" s="65" t="str">
        <f t="shared" si="190"/>
        <v/>
      </c>
      <c r="DD28" s="65" t="str">
        <f t="shared" si="191"/>
        <v/>
      </c>
      <c r="DE28" s="65" t="str">
        <f>IF(DD28="","",IF(COUNTIF(DD$18:DD28,DD28)=1,1,""))</f>
        <v/>
      </c>
      <c r="DF28" s="65" t="str">
        <f t="shared" si="192"/>
        <v/>
      </c>
      <c r="DG28" s="65" t="str">
        <f>IF(DF28="","",IF(COUNTIF(DF$18:DF28,DF28)=1,1,""))</f>
        <v/>
      </c>
      <c r="DH28" s="65" t="str">
        <f t="shared" si="193"/>
        <v/>
      </c>
      <c r="DI28" s="65" t="str">
        <f t="shared" si="194"/>
        <v/>
      </c>
      <c r="DJ28" s="65" t="str">
        <f t="shared" si="195"/>
        <v/>
      </c>
      <c r="DK28" s="65" t="str">
        <f t="shared" si="196"/>
        <v/>
      </c>
      <c r="DL28" s="65" t="str">
        <f>IF(DK28="","",IF(COUNTIF(DK$18:DK28,DK28)=1,1,""))</f>
        <v/>
      </c>
      <c r="DM28" s="65" t="str">
        <f t="shared" si="197"/>
        <v/>
      </c>
      <c r="DN28" s="65" t="str">
        <f>IF(DM28="","",IF(COUNTIF(DM$18:DM28,DM28)=1,1,""))</f>
        <v/>
      </c>
      <c r="DO28" s="65" t="str">
        <f t="shared" si="198"/>
        <v/>
      </c>
      <c r="DP28" s="65" t="str">
        <f t="shared" si="199"/>
        <v/>
      </c>
      <c r="DQ28" s="65" t="str">
        <f t="shared" si="200"/>
        <v/>
      </c>
      <c r="DR28" s="65" t="str">
        <f t="shared" si="201"/>
        <v/>
      </c>
      <c r="DS28" s="65" t="str">
        <f>IF(DR28="","",IF(COUNTIF(DR$18:DR28,DR28)=1,1,""))</f>
        <v/>
      </c>
      <c r="DT28" s="65" t="str">
        <f t="shared" si="202"/>
        <v/>
      </c>
      <c r="DU28" s="65" t="str">
        <f>IF(DT28="","",IF(COUNTIF(DT$18:DT28,DT28)=1,1,""))</f>
        <v/>
      </c>
      <c r="DV28" s="65" t="str">
        <f t="shared" si="203"/>
        <v/>
      </c>
      <c r="DW28" s="65" t="str">
        <f t="shared" si="204"/>
        <v/>
      </c>
      <c r="DX28" s="65" t="str">
        <f t="shared" si="205"/>
        <v/>
      </c>
      <c r="DY28" s="65" t="str">
        <f t="shared" si="206"/>
        <v/>
      </c>
      <c r="DZ28" s="65" t="str">
        <f>IF(DY28="","",IF(COUNTIF(DY$18:DY28,DY28)=1,1,""))</f>
        <v/>
      </c>
      <c r="EA28" s="65" t="str">
        <f t="shared" si="207"/>
        <v/>
      </c>
      <c r="EB28" s="65" t="str">
        <f>IF(EA28="","",IF(COUNTIF(EA$18:EA28,EA28)=1,1,""))</f>
        <v/>
      </c>
      <c r="EC28" s="65" t="str">
        <f t="shared" si="208"/>
        <v/>
      </c>
      <c r="ED28" s="65" t="str">
        <f t="shared" si="209"/>
        <v/>
      </c>
      <c r="EE28" s="65" t="str">
        <f t="shared" si="210"/>
        <v/>
      </c>
      <c r="EF28" s="65" t="str">
        <f t="shared" si="211"/>
        <v/>
      </c>
      <c r="EG28" s="65" t="str">
        <f>IF(EF28="","",IF(COUNTIF(EF$18:EF28,EF28)=1,1,""))</f>
        <v/>
      </c>
      <c r="EH28" s="65" t="str">
        <f t="shared" si="212"/>
        <v/>
      </c>
      <c r="EI28" s="65" t="str">
        <f>IF(EH28="","",IF(COUNTIF(EH$18:EH28,EH28)=1,1,""))</f>
        <v/>
      </c>
      <c r="EJ28" s="65" t="str">
        <f t="shared" si="213"/>
        <v/>
      </c>
      <c r="EK28" s="65" t="str">
        <f t="shared" si="214"/>
        <v/>
      </c>
      <c r="EL28" s="65" t="str">
        <f t="shared" si="215"/>
        <v/>
      </c>
      <c r="EM28" s="65" t="str">
        <f t="shared" si="216"/>
        <v/>
      </c>
      <c r="EN28" s="65" t="str">
        <f t="shared" si="217"/>
        <v/>
      </c>
      <c r="EO28" s="65" t="str">
        <f t="shared" si="218"/>
        <v/>
      </c>
      <c r="EP28" s="65" t="str">
        <f>IF(EO28="","",IF(COUNTIF(EO$18:EO28,EO28)=1,1,""))</f>
        <v/>
      </c>
      <c r="EQ28" s="65" t="str">
        <f t="shared" si="219"/>
        <v/>
      </c>
      <c r="ER28" s="65" t="str">
        <f>IF(EQ28="","",IF(COUNTIF(EQ$18:EQ28,EQ28)=1,1,""))</f>
        <v/>
      </c>
      <c r="ES28" s="65" t="str">
        <f t="shared" si="220"/>
        <v/>
      </c>
      <c r="ET28" s="65" t="str">
        <f t="shared" si="221"/>
        <v/>
      </c>
      <c r="EU28" s="65" t="str">
        <f t="shared" si="222"/>
        <v/>
      </c>
      <c r="EV28" s="65" t="str">
        <f t="shared" si="223"/>
        <v/>
      </c>
      <c r="EW28" s="65" t="str">
        <f t="shared" si="224"/>
        <v/>
      </c>
      <c r="EX28" s="65" t="str">
        <f t="shared" si="225"/>
        <v/>
      </c>
      <c r="EY28" s="65" t="str">
        <f>IF(EX28="","",IF(COUNTIF(EX$18:EX28,EX28)=1,1,""))</f>
        <v/>
      </c>
      <c r="EZ28" s="65" t="str">
        <f t="shared" si="226"/>
        <v/>
      </c>
      <c r="FA28" s="65" t="str">
        <f>IF(EZ28="","",IF(COUNTIF(EZ$18:EZ28,EZ28)=1,1,""))</f>
        <v/>
      </c>
      <c r="FB28" s="65" t="str">
        <f t="shared" si="227"/>
        <v/>
      </c>
      <c r="FC28" s="65" t="str">
        <f t="shared" si="228"/>
        <v/>
      </c>
      <c r="FD28" s="65" t="str">
        <f t="shared" si="229"/>
        <v/>
      </c>
      <c r="FE28" s="65" t="str">
        <f t="shared" si="230"/>
        <v/>
      </c>
      <c r="FF28" s="65" t="str">
        <f t="shared" si="231"/>
        <v/>
      </c>
      <c r="FG28" s="65" t="str">
        <f t="shared" si="232"/>
        <v/>
      </c>
      <c r="FH28" s="65" t="str">
        <f>IF(FG28="","",IF(COUNTIF(FG$18:FG28,FG28)=1,1,""))</f>
        <v/>
      </c>
      <c r="FI28" s="65" t="str">
        <f t="shared" si="233"/>
        <v/>
      </c>
      <c r="FJ28" s="65" t="str">
        <f>IF(FI28="","",IF(COUNTIF(FI$18:FI28,FI28)=1,1,""))</f>
        <v/>
      </c>
      <c r="FK28" s="65" t="str">
        <f t="shared" si="234"/>
        <v/>
      </c>
      <c r="FL28" s="65" t="str">
        <f t="shared" si="235"/>
        <v/>
      </c>
      <c r="FM28" s="65" t="str">
        <f t="shared" si="236"/>
        <v/>
      </c>
      <c r="FN28" s="65" t="str">
        <f t="shared" si="237"/>
        <v/>
      </c>
      <c r="FO28" s="65" t="str">
        <f t="shared" si="238"/>
        <v/>
      </c>
      <c r="FP28" s="65" t="str">
        <f t="shared" si="239"/>
        <v/>
      </c>
      <c r="FQ28" s="65" t="str">
        <f>IF(FP28="","",IF(COUNTIF(FP$18:FP28,FP28)=1,1,""))</f>
        <v/>
      </c>
      <c r="FR28" s="65" t="str">
        <f t="shared" si="240"/>
        <v/>
      </c>
      <c r="FS28" s="65" t="str">
        <f>IF(FR28="","",IF(COUNTIF(FR$18:FR28,FR28)=1,1,""))</f>
        <v/>
      </c>
      <c r="FT28" s="65" t="str">
        <f t="shared" si="241"/>
        <v/>
      </c>
      <c r="FU28" s="65" t="str">
        <f t="shared" si="242"/>
        <v/>
      </c>
      <c r="FV28" s="65" t="str">
        <f t="shared" si="243"/>
        <v/>
      </c>
      <c r="FW28" s="65" t="str">
        <f t="shared" si="244"/>
        <v/>
      </c>
      <c r="FX28" s="65" t="str">
        <f t="shared" si="245"/>
        <v/>
      </c>
      <c r="FY28" s="65" t="str">
        <f t="shared" si="246"/>
        <v/>
      </c>
      <c r="FZ28" s="65" t="str">
        <f>IF(FY28="","",IF(COUNTIF(FY$18:FY28,FY28)=1,1,""))</f>
        <v/>
      </c>
      <c r="GA28" s="65" t="str">
        <f t="shared" si="247"/>
        <v/>
      </c>
      <c r="GB28" s="65" t="str">
        <f>IF(GA28="","",IF(COUNTIF(GA$18:GA28,GA28)=1,1,""))</f>
        <v/>
      </c>
      <c r="GC28" s="65" t="str">
        <f t="shared" si="248"/>
        <v/>
      </c>
      <c r="GD28" s="65" t="str">
        <f t="shared" si="249"/>
        <v/>
      </c>
      <c r="GE28" s="65" t="str">
        <f t="shared" si="250"/>
        <v/>
      </c>
      <c r="GF28" s="65" t="str">
        <f t="shared" si="251"/>
        <v/>
      </c>
      <c r="GG28" s="65" t="str">
        <f t="shared" si="252"/>
        <v/>
      </c>
      <c r="GH28" s="65" t="str">
        <f t="shared" si="253"/>
        <v/>
      </c>
      <c r="GI28" s="65" t="str">
        <f>IF(GH28="","",IF(COUNTIF(GH$18:GH28,GH28)=1,1,""))</f>
        <v/>
      </c>
      <c r="GJ28" s="65" t="str">
        <f t="shared" si="254"/>
        <v/>
      </c>
      <c r="GK28" s="65" t="str">
        <f>IF(GJ28="","",IF(COUNTIF(GJ$18:GJ28,GJ28)=1,1,""))</f>
        <v/>
      </c>
      <c r="GL28" s="65" t="str">
        <f t="shared" si="255"/>
        <v/>
      </c>
      <c r="GM28" s="65" t="str">
        <f t="shared" si="256"/>
        <v/>
      </c>
      <c r="GN28" s="65" t="str">
        <f t="shared" si="257"/>
        <v/>
      </c>
      <c r="GO28" s="65" t="str">
        <f t="shared" si="258"/>
        <v/>
      </c>
      <c r="GP28" s="65" t="str">
        <f t="shared" si="259"/>
        <v/>
      </c>
      <c r="GQ28" s="65" t="str">
        <f t="shared" si="260"/>
        <v/>
      </c>
      <c r="GR28" s="65" t="str">
        <f>IF(GQ28="","",IF(COUNTIF(GQ$18:GQ28,GQ28)=1,1,""))</f>
        <v/>
      </c>
      <c r="GS28" s="65" t="str">
        <f t="shared" si="261"/>
        <v/>
      </c>
      <c r="GT28" s="65" t="str">
        <f>IF(GS28="","",IF(COUNTIF(GS$18:GS28,GS28)=1,1,""))</f>
        <v/>
      </c>
      <c r="GU28" s="65" t="str">
        <f t="shared" si="262"/>
        <v/>
      </c>
      <c r="GV28" s="65" t="str">
        <f t="shared" si="263"/>
        <v/>
      </c>
      <c r="GW28" s="65" t="str">
        <f t="shared" si="264"/>
        <v/>
      </c>
      <c r="GX28" s="65" t="str">
        <f t="shared" si="265"/>
        <v/>
      </c>
      <c r="GY28" s="65" t="str">
        <f t="shared" si="266"/>
        <v/>
      </c>
      <c r="GZ28" s="65" t="str">
        <f t="shared" si="267"/>
        <v/>
      </c>
      <c r="HA28" s="65" t="str">
        <f>IF(GZ28="","",IF(COUNTIF(GZ$18:GZ28,GZ28)=1,1,""))</f>
        <v/>
      </c>
      <c r="HB28" s="65" t="str">
        <f t="shared" si="268"/>
        <v/>
      </c>
      <c r="HC28" s="65" t="str">
        <f>IF(HB28="","",IF(COUNTIF(HB$18:HB28,HB28)=1,1,""))</f>
        <v/>
      </c>
      <c r="HD28" s="65" t="str">
        <f t="shared" si="269"/>
        <v/>
      </c>
      <c r="HE28" s="65" t="str">
        <f t="shared" si="270"/>
        <v/>
      </c>
      <c r="HF28" s="65" t="str">
        <f t="shared" si="271"/>
        <v/>
      </c>
      <c r="HG28" s="65" t="str">
        <f t="shared" si="272"/>
        <v/>
      </c>
      <c r="HH28" s="65" t="str">
        <f t="shared" si="273"/>
        <v/>
      </c>
      <c r="HI28" s="65" t="str">
        <f t="shared" si="274"/>
        <v/>
      </c>
      <c r="HJ28" s="65" t="str">
        <f>IF(HI28="","",IF(COUNTIF(HI$18:HI28,HI28)=1,1,""))</f>
        <v/>
      </c>
      <c r="HK28" s="65" t="str">
        <f t="shared" si="275"/>
        <v/>
      </c>
      <c r="HL28" s="65" t="str">
        <f>IF(HK28="","",IF(COUNTIF(HK$18:HK28,HK28)=1,1,""))</f>
        <v/>
      </c>
      <c r="HM28" s="65" t="str">
        <f t="shared" si="276"/>
        <v/>
      </c>
      <c r="HN28" s="65" t="str">
        <f t="shared" si="277"/>
        <v/>
      </c>
      <c r="HO28" s="65" t="str">
        <f t="shared" si="278"/>
        <v/>
      </c>
      <c r="HP28" s="65" t="str">
        <f t="shared" si="279"/>
        <v/>
      </c>
      <c r="HQ28" s="65" t="str">
        <f t="shared" si="280"/>
        <v/>
      </c>
      <c r="HR28" s="65" t="str">
        <f t="shared" si="281"/>
        <v/>
      </c>
      <c r="HS28" s="65" t="str">
        <f>IF(HR28="","",IF(COUNTIF(HR$18:HR28,HR28)=1,1,""))</f>
        <v/>
      </c>
      <c r="HT28" s="65" t="str">
        <f t="shared" si="282"/>
        <v/>
      </c>
      <c r="HU28" s="65" t="str">
        <f>IF(HT28="","",IF(COUNTIF(HT$18:HT28,HT28)=1,1,""))</f>
        <v/>
      </c>
      <c r="HV28" s="65" t="str">
        <f t="shared" si="283"/>
        <v/>
      </c>
      <c r="HW28" s="65" t="str">
        <f t="shared" si="284"/>
        <v/>
      </c>
      <c r="HX28" s="65" t="str">
        <f t="shared" si="285"/>
        <v/>
      </c>
      <c r="HY28" s="65" t="str">
        <f t="shared" si="286"/>
        <v/>
      </c>
      <c r="HZ28" s="65" t="str">
        <f t="shared" si="287"/>
        <v/>
      </c>
      <c r="IA28" s="65" t="str">
        <f t="shared" si="288"/>
        <v/>
      </c>
      <c r="IB28" s="65" t="str">
        <f>IF(IA28="","",IF(COUNTIF(IA$18:IA28,IA28)=1,1,""))</f>
        <v/>
      </c>
      <c r="IC28" s="65" t="str">
        <f t="shared" si="289"/>
        <v/>
      </c>
      <c r="ID28" s="65" t="str">
        <f>IF(IC28="","",IF(COUNTIF(IC$18:IC28,IC28)=1,1,""))</f>
        <v/>
      </c>
      <c r="IE28" s="65" t="str">
        <f t="shared" si="290"/>
        <v/>
      </c>
      <c r="IF28" s="65" t="str">
        <f t="shared" si="291"/>
        <v/>
      </c>
      <c r="IG28" s="65" t="str">
        <f t="shared" si="292"/>
        <v/>
      </c>
      <c r="IH28" s="65" t="str">
        <f t="shared" si="293"/>
        <v/>
      </c>
      <c r="II28" s="65" t="str">
        <f t="shared" si="294"/>
        <v/>
      </c>
      <c r="IJ28" s="65" t="str">
        <f t="shared" si="295"/>
        <v/>
      </c>
      <c r="IK28" s="65" t="str">
        <f>IF(IJ28="","",IF(COUNTIF(IJ$18:IJ28,IJ28)=1,1,""))</f>
        <v/>
      </c>
      <c r="IL28" s="65" t="str">
        <f t="shared" si="296"/>
        <v/>
      </c>
      <c r="IM28" s="65" t="str">
        <f>IF(IL28="","",IF(COUNTIF(IL$18:IL28,IL28)=1,1,""))</f>
        <v/>
      </c>
      <c r="IN28" s="65" t="str">
        <f t="shared" si="297"/>
        <v/>
      </c>
      <c r="IO28" s="65" t="str">
        <f t="shared" si="298"/>
        <v/>
      </c>
      <c r="IP28" s="65" t="str">
        <f t="shared" si="299"/>
        <v/>
      </c>
      <c r="IQ28" s="65" t="str">
        <f t="shared" si="300"/>
        <v/>
      </c>
      <c r="IR28" s="65" t="str">
        <f t="shared" si="301"/>
        <v/>
      </c>
      <c r="IS28" s="65" t="str">
        <f t="shared" si="302"/>
        <v/>
      </c>
      <c r="IT28" s="65" t="str">
        <f>IF(IS28="","",IF(COUNTIF(IS$18:IS28,IS28)=1,1,""))</f>
        <v/>
      </c>
      <c r="IU28" s="65" t="str">
        <f t="shared" si="303"/>
        <v/>
      </c>
      <c r="IV28" s="65" t="str">
        <f>IF(IU28="","",IF(COUNTIF(IU$18:IU28,IU28)=1,1,""))</f>
        <v/>
      </c>
      <c r="IW28" s="65" t="str">
        <f t="shared" si="304"/>
        <v/>
      </c>
      <c r="IX28" s="65" t="str">
        <f t="shared" si="305"/>
        <v/>
      </c>
      <c r="IY28" s="65" t="str">
        <f t="shared" si="306"/>
        <v/>
      </c>
      <c r="IZ28" s="65" t="str">
        <f t="shared" si="307"/>
        <v/>
      </c>
      <c r="JA28" s="65" t="str">
        <f t="shared" si="308"/>
        <v/>
      </c>
      <c r="JB28" s="65" t="str">
        <f t="shared" si="309"/>
        <v/>
      </c>
      <c r="JC28" s="65" t="str">
        <f>IF(JB28="","",IF(COUNTIF(JB$18:JB28,JB28)=1,1,""))</f>
        <v/>
      </c>
      <c r="JD28" s="65" t="str">
        <f t="shared" si="310"/>
        <v/>
      </c>
      <c r="JE28" s="65" t="str">
        <f>IF(JD28="","",IF(COUNTIF(JD$18:JD28,JD28)=1,1,""))</f>
        <v/>
      </c>
      <c r="JF28" s="65" t="str">
        <f t="shared" si="311"/>
        <v/>
      </c>
      <c r="JG28" s="65" t="str">
        <f t="shared" si="312"/>
        <v/>
      </c>
      <c r="JH28" s="65" t="str">
        <f t="shared" si="313"/>
        <v/>
      </c>
      <c r="JI28" s="65" t="str">
        <f t="shared" si="314"/>
        <v/>
      </c>
      <c r="JJ28" s="65" t="str">
        <f t="shared" si="315"/>
        <v/>
      </c>
      <c r="JK28" s="65" t="str">
        <f t="shared" si="316"/>
        <v/>
      </c>
      <c r="JL28" s="65" t="str">
        <f>IF(JK28="","",IF(COUNTIF(JK$18:JK28,JK28)=1,1,""))</f>
        <v/>
      </c>
      <c r="JM28" s="65" t="str">
        <f t="shared" si="317"/>
        <v/>
      </c>
      <c r="JN28" s="65" t="str">
        <f>IF(JM28="","",IF(COUNTIF(JM$18:JM28,JM28)=1,1,""))</f>
        <v/>
      </c>
      <c r="JO28" s="65" t="str">
        <f t="shared" si="318"/>
        <v/>
      </c>
      <c r="JP28" s="65" t="str">
        <f t="shared" si="319"/>
        <v/>
      </c>
      <c r="JQ28" s="65" t="str">
        <f t="shared" si="320"/>
        <v/>
      </c>
      <c r="JR28" s="65" t="str">
        <f t="shared" si="321"/>
        <v/>
      </c>
      <c r="JS28" s="65" t="str">
        <f t="shared" si="322"/>
        <v/>
      </c>
      <c r="JT28" s="65" t="str">
        <f t="shared" si="323"/>
        <v/>
      </c>
      <c r="JU28" s="65" t="str">
        <f>IF(JT28="","",IF(COUNTIF(JT$18:JT28,JT28)=1,1,""))</f>
        <v/>
      </c>
      <c r="JV28" s="65" t="str">
        <f t="shared" si="324"/>
        <v/>
      </c>
      <c r="JW28" s="65" t="str">
        <f>IF(JV28="","",IF(COUNTIF(JV$18:JV28,JV28)=1,1,""))</f>
        <v/>
      </c>
      <c r="JX28" s="65" t="str">
        <f t="shared" si="325"/>
        <v/>
      </c>
      <c r="JY28" s="65" t="str">
        <f t="shared" si="326"/>
        <v/>
      </c>
      <c r="JZ28" s="65" t="str">
        <f t="shared" si="327"/>
        <v/>
      </c>
      <c r="KA28" s="65" t="str">
        <f t="shared" si="328"/>
        <v/>
      </c>
      <c r="KB28" s="65" t="str">
        <f t="shared" si="329"/>
        <v/>
      </c>
      <c r="KC28" s="65" t="str">
        <f t="shared" si="330"/>
        <v/>
      </c>
      <c r="KD28" s="65" t="str">
        <f>IF(KC28="","",IF(COUNTIF(KC$18:KC28,KC28)=1,1,""))</f>
        <v/>
      </c>
      <c r="KE28" s="65" t="str">
        <f t="shared" si="331"/>
        <v/>
      </c>
      <c r="KF28" s="65" t="str">
        <f>IF(KE28="","",IF(COUNTIF(KE$18:KE28,KE28)=1,1,""))</f>
        <v/>
      </c>
      <c r="KG28" s="65" t="str">
        <f t="shared" si="332"/>
        <v/>
      </c>
      <c r="KH28" s="65" t="str">
        <f t="shared" si="333"/>
        <v/>
      </c>
      <c r="KI28" s="65" t="str">
        <f t="shared" si="334"/>
        <v/>
      </c>
      <c r="KJ28" s="65" t="str">
        <f t="shared" si="335"/>
        <v/>
      </c>
      <c r="KK28" s="65" t="str">
        <f t="shared" si="336"/>
        <v/>
      </c>
      <c r="KL28" s="65" t="str">
        <f t="shared" si="337"/>
        <v/>
      </c>
      <c r="KM28" s="65" t="str">
        <f>IF(KL28="","",IF(COUNTIF(KL$18:KL28,KL28)=1,1,""))</f>
        <v/>
      </c>
      <c r="KN28" s="65" t="str">
        <f t="shared" si="338"/>
        <v/>
      </c>
      <c r="KO28" s="65" t="str">
        <f>IF(KN28="","",IF(COUNTIF(KN$18:KN28,KN28)=1,1,""))</f>
        <v/>
      </c>
      <c r="KP28" s="65" t="str">
        <f t="shared" si="339"/>
        <v/>
      </c>
      <c r="KQ28" s="65" t="str">
        <f t="shared" si="340"/>
        <v/>
      </c>
      <c r="KR28" s="65" t="str">
        <f t="shared" si="341"/>
        <v/>
      </c>
      <c r="KS28" s="65" t="str">
        <f t="shared" si="342"/>
        <v/>
      </c>
      <c r="KT28" s="65" t="str">
        <f t="shared" si="343"/>
        <v/>
      </c>
      <c r="KU28" s="65" t="str">
        <f t="shared" si="344"/>
        <v/>
      </c>
      <c r="KV28" s="65" t="str">
        <f>IF(KU28="","",IF(COUNTIF(KU$18:KU28,KU28)=1,1,""))</f>
        <v/>
      </c>
      <c r="KW28" s="65" t="str">
        <f t="shared" si="345"/>
        <v/>
      </c>
      <c r="KX28" s="65" t="str">
        <f>IF(KW28="","",IF(COUNTIF(KW$18:KW28,KW28)=1,1,""))</f>
        <v/>
      </c>
      <c r="KY28" s="65" t="str">
        <f t="shared" si="346"/>
        <v/>
      </c>
      <c r="KZ28" s="65" t="str">
        <f t="shared" si="347"/>
        <v/>
      </c>
      <c r="LA28" s="65" t="str">
        <f t="shared" si="348"/>
        <v/>
      </c>
      <c r="LB28" s="65" t="str">
        <f t="shared" si="349"/>
        <v/>
      </c>
      <c r="LC28" s="65" t="str">
        <f t="shared" si="350"/>
        <v/>
      </c>
      <c r="LD28" s="65" t="str">
        <f t="shared" si="351"/>
        <v/>
      </c>
      <c r="LE28" s="65" t="str">
        <f>IF(LD28="","",IF(COUNTIF(LD$18:LD28,LD28)=1,1,""))</f>
        <v/>
      </c>
      <c r="LF28" s="65" t="str">
        <f t="shared" si="352"/>
        <v/>
      </c>
      <c r="LG28" s="65" t="str">
        <f>IF(LF28="","",IF(COUNTIF(LF$18:LF28,LF28)=1,1,""))</f>
        <v/>
      </c>
      <c r="LH28" s="65" t="str">
        <f t="shared" si="353"/>
        <v/>
      </c>
      <c r="LI28" s="65" t="str">
        <f t="shared" si="354"/>
        <v/>
      </c>
      <c r="LJ28" s="65" t="str">
        <f t="shared" si="355"/>
        <v/>
      </c>
      <c r="LK28" s="65" t="str">
        <f t="shared" si="356"/>
        <v/>
      </c>
      <c r="LL28" s="65" t="str">
        <f t="shared" si="357"/>
        <v/>
      </c>
      <c r="LM28" s="65" t="str">
        <f t="shared" si="358"/>
        <v/>
      </c>
      <c r="LN28" s="65" t="str">
        <f>IF(LM28="","",IF(COUNTIF(LM$18:LM28,LM28)=1,1,""))</f>
        <v/>
      </c>
      <c r="LO28" s="65" t="str">
        <f t="shared" si="359"/>
        <v/>
      </c>
      <c r="LP28" s="65" t="str">
        <f>IF(LO28="","",IF(COUNTIF(LO$18:LO28,LO28)=1,1,""))</f>
        <v/>
      </c>
      <c r="LQ28" s="65" t="str">
        <f t="shared" si="360"/>
        <v/>
      </c>
      <c r="LR28" s="65" t="str">
        <f t="shared" si="361"/>
        <v/>
      </c>
      <c r="LS28" s="65" t="str">
        <f t="shared" si="362"/>
        <v/>
      </c>
      <c r="LT28" s="65" t="str">
        <f t="shared" si="363"/>
        <v/>
      </c>
      <c r="LU28" s="65" t="str">
        <f t="shared" si="364"/>
        <v/>
      </c>
      <c r="LV28" s="65" t="str">
        <f t="shared" si="365"/>
        <v/>
      </c>
      <c r="LW28" s="65" t="str">
        <f>IF(LV28="","",IF(COUNTIF(LV$18:LV28,LV28)=1,1,""))</f>
        <v/>
      </c>
      <c r="LX28" s="65" t="str">
        <f t="shared" si="366"/>
        <v/>
      </c>
      <c r="LY28" s="65" t="str">
        <f>IF(LX28="","",IF(COUNTIF(LX$18:LX28,LX28)=1,1,""))</f>
        <v/>
      </c>
      <c r="LZ28" s="65" t="str">
        <f t="shared" si="367"/>
        <v/>
      </c>
      <c r="MA28" s="65" t="str">
        <f t="shared" si="368"/>
        <v/>
      </c>
      <c r="MB28" s="65" t="str">
        <f t="shared" si="369"/>
        <v/>
      </c>
      <c r="MC28" s="65" t="str">
        <f t="shared" si="370"/>
        <v/>
      </c>
      <c r="MD28" s="65" t="str">
        <f t="shared" si="371"/>
        <v/>
      </c>
      <c r="ME28" s="65" t="str">
        <f t="shared" si="372"/>
        <v/>
      </c>
      <c r="MF28" s="65" t="str">
        <f>IF(ME28="","",IF(COUNTIF(ME$18:ME28,ME28)=1,1,""))</f>
        <v/>
      </c>
      <c r="MG28" s="65" t="str">
        <f t="shared" si="373"/>
        <v/>
      </c>
      <c r="MH28" s="65" t="str">
        <f>IF(MG28="","",IF(COUNTIF(MG$18:MG28,MG28)=1,1,""))</f>
        <v/>
      </c>
      <c r="MI28" s="65" t="str">
        <f t="shared" si="374"/>
        <v/>
      </c>
      <c r="MJ28" s="65" t="str">
        <f t="shared" si="375"/>
        <v/>
      </c>
      <c r="MK28" s="65" t="str">
        <f t="shared" si="376"/>
        <v/>
      </c>
      <c r="ML28" s="65" t="str">
        <f t="shared" si="377"/>
        <v/>
      </c>
      <c r="MM28" s="65" t="str">
        <f t="shared" si="378"/>
        <v/>
      </c>
    </row>
    <row r="29" spans="2:351" s="65" customFormat="1" ht="15" customHeight="1">
      <c r="B29" s="66">
        <f t="shared" si="146"/>
        <v>12</v>
      </c>
      <c r="C29" s="76"/>
      <c r="D29" s="87"/>
      <c r="E29" s="73"/>
      <c r="F29" s="90"/>
      <c r="G29" s="88"/>
      <c r="H29" s="74" t="str">
        <f t="shared" si="0"/>
        <v/>
      </c>
      <c r="I29" s="74" t="str">
        <f t="shared" si="147"/>
        <v/>
      </c>
      <c r="J29" s="74" t="str">
        <f t="shared" si="148"/>
        <v/>
      </c>
      <c r="K29" s="74" t="str">
        <f t="shared" si="1"/>
        <v/>
      </c>
      <c r="L29" s="75" t="str">
        <f t="shared" si="149"/>
        <v/>
      </c>
      <c r="M29" s="76"/>
      <c r="N29" s="58"/>
      <c r="O29" s="58"/>
      <c r="P29" s="58"/>
      <c r="Q29" s="58"/>
      <c r="R29" s="58"/>
      <c r="S29" s="58"/>
      <c r="T29" s="58"/>
      <c r="U29" s="58"/>
      <c r="V29" s="58"/>
      <c r="W29" s="58"/>
      <c r="X29" s="58"/>
      <c r="Y29" s="58"/>
      <c r="Z29" s="58"/>
      <c r="AA29" s="58"/>
      <c r="AB29" s="58"/>
      <c r="AC29" s="58"/>
      <c r="AD29" s="58"/>
      <c r="AE29" s="58"/>
      <c r="AF29" s="58"/>
      <c r="AG29" s="58"/>
      <c r="AH29" s="58"/>
      <c r="AI29" s="58"/>
      <c r="AJ29" s="58"/>
      <c r="AK29" s="58"/>
      <c r="AL29" s="58"/>
      <c r="AM29" s="81"/>
      <c r="AN29" s="57"/>
      <c r="AO29" s="58"/>
      <c r="AP29" s="58"/>
      <c r="AQ29" s="58"/>
      <c r="AR29" s="58"/>
      <c r="AS29" s="58"/>
      <c r="AT29" s="58"/>
      <c r="AU29" s="58"/>
      <c r="AV29" s="59"/>
      <c r="AW29" s="77"/>
      <c r="AX29" s="65" t="str">
        <f t="shared" si="2"/>
        <v/>
      </c>
      <c r="AY29" s="65" t="str">
        <f t="shared" si="150"/>
        <v/>
      </c>
      <c r="AZ29" s="65" t="str">
        <f t="shared" si="151"/>
        <v/>
      </c>
      <c r="BA29" s="65" t="str">
        <f>IF(AZ29="","",IF(COUNTIF(AZ$18:AZ29,AZ29)=1,1,""))</f>
        <v/>
      </c>
      <c r="BB29" s="65" t="str">
        <f t="shared" si="152"/>
        <v/>
      </c>
      <c r="BC29" s="65" t="str">
        <f>IF(BB29="","",IF(COUNTIF(BB$18:BB29,BB29)=1,1,""))</f>
        <v/>
      </c>
      <c r="BD29" s="65" t="str">
        <f t="shared" si="153"/>
        <v/>
      </c>
      <c r="BE29" s="65" t="str">
        <f t="shared" si="154"/>
        <v/>
      </c>
      <c r="BF29" s="65" t="str">
        <f t="shared" si="155"/>
        <v/>
      </c>
      <c r="BG29" s="65" t="str">
        <f t="shared" si="156"/>
        <v/>
      </c>
      <c r="BH29" s="65" t="str">
        <f>IF(BG29="","",IF(COUNTIF(BG$18:BG29,BG29)=1,1,""))</f>
        <v/>
      </c>
      <c r="BI29" s="65" t="str">
        <f t="shared" si="157"/>
        <v/>
      </c>
      <c r="BJ29" s="65" t="str">
        <f>IF(BI29="","",IF(COUNTIF(BI$18:BI29,BI29)=1,1,""))</f>
        <v/>
      </c>
      <c r="BK29" s="65" t="str">
        <f t="shared" si="158"/>
        <v/>
      </c>
      <c r="BL29" s="65" t="str">
        <f t="shared" si="159"/>
        <v/>
      </c>
      <c r="BM29" s="65" t="str">
        <f t="shared" si="160"/>
        <v/>
      </c>
      <c r="BN29" s="65" t="str">
        <f t="shared" si="161"/>
        <v/>
      </c>
      <c r="BO29" s="65" t="str">
        <f>IF(BN29="","",IF(COUNTIF(BN$18:BN29,BN29)=1,1,""))</f>
        <v/>
      </c>
      <c r="BP29" s="65" t="str">
        <f t="shared" si="162"/>
        <v/>
      </c>
      <c r="BQ29" s="65" t="str">
        <f>IF(BP29="","",IF(COUNTIF(BP$18:BP29,BP29)=1,1,""))</f>
        <v/>
      </c>
      <c r="BR29" s="65" t="str">
        <f t="shared" si="163"/>
        <v/>
      </c>
      <c r="BS29" s="65" t="str">
        <f t="shared" si="164"/>
        <v/>
      </c>
      <c r="BT29" s="65" t="str">
        <f t="shared" si="165"/>
        <v/>
      </c>
      <c r="BU29" s="65" t="str">
        <f t="shared" si="166"/>
        <v/>
      </c>
      <c r="BV29" s="65" t="str">
        <f>IF(BU29="","",IF(COUNTIF(BU$18:BU29,BU29)=1,1,""))</f>
        <v/>
      </c>
      <c r="BW29" s="65" t="str">
        <f t="shared" si="167"/>
        <v/>
      </c>
      <c r="BX29" s="65" t="str">
        <f>IF(BW29="","",IF(COUNTIF(BW$18:BW29,BW29)=1,1,""))</f>
        <v/>
      </c>
      <c r="BY29" s="65" t="str">
        <f t="shared" si="168"/>
        <v/>
      </c>
      <c r="BZ29" s="65" t="str">
        <f t="shared" si="169"/>
        <v/>
      </c>
      <c r="CA29" s="65" t="str">
        <f t="shared" si="170"/>
        <v/>
      </c>
      <c r="CB29" s="65" t="str">
        <f t="shared" si="171"/>
        <v/>
      </c>
      <c r="CC29" s="65" t="str">
        <f>IF(CB29="","",IF(COUNTIF(CB$18:CB29,CB29)=1,1,""))</f>
        <v/>
      </c>
      <c r="CD29" s="65" t="str">
        <f t="shared" si="172"/>
        <v/>
      </c>
      <c r="CE29" s="65" t="str">
        <f>IF(CD29="","",IF(COUNTIF(CD$18:CD29,CD29)=1,1,""))</f>
        <v/>
      </c>
      <c r="CF29" s="65" t="str">
        <f t="shared" si="173"/>
        <v/>
      </c>
      <c r="CG29" s="65" t="str">
        <f t="shared" si="174"/>
        <v/>
      </c>
      <c r="CH29" s="65" t="str">
        <f t="shared" si="175"/>
        <v/>
      </c>
      <c r="CI29" s="65" t="str">
        <f t="shared" si="176"/>
        <v/>
      </c>
      <c r="CJ29" s="65" t="str">
        <f>IF(CI29="","",IF(COUNTIF(CI$18:CI29,CI29)=1,1,""))</f>
        <v/>
      </c>
      <c r="CK29" s="65" t="str">
        <f t="shared" si="177"/>
        <v/>
      </c>
      <c r="CL29" s="65" t="str">
        <f>IF(CK29="","",IF(COUNTIF(CK$18:CK29,CK29)=1,1,""))</f>
        <v/>
      </c>
      <c r="CM29" s="65" t="str">
        <f t="shared" si="178"/>
        <v/>
      </c>
      <c r="CN29" s="65" t="str">
        <f t="shared" si="179"/>
        <v/>
      </c>
      <c r="CO29" s="65" t="str">
        <f t="shared" si="180"/>
        <v/>
      </c>
      <c r="CP29" s="65" t="str">
        <f t="shared" si="181"/>
        <v/>
      </c>
      <c r="CQ29" s="65" t="str">
        <f>IF(CP29="","",IF(COUNTIF(CP$18:CP29,CP29)=1,1,""))</f>
        <v/>
      </c>
      <c r="CR29" s="65" t="str">
        <f t="shared" si="182"/>
        <v/>
      </c>
      <c r="CS29" s="65" t="str">
        <f>IF(CR29="","",IF(COUNTIF(CR$18:CR29,CR29)=1,1,""))</f>
        <v/>
      </c>
      <c r="CT29" s="65" t="str">
        <f t="shared" si="183"/>
        <v/>
      </c>
      <c r="CU29" s="65" t="str">
        <f t="shared" si="184"/>
        <v/>
      </c>
      <c r="CV29" s="65" t="str">
        <f t="shared" si="185"/>
        <v/>
      </c>
      <c r="CW29" s="65" t="str">
        <f t="shared" si="186"/>
        <v/>
      </c>
      <c r="CX29" s="65" t="str">
        <f>IF(CW29="","",IF(COUNTIF(CW$18:CW29,CW29)=1,1,""))</f>
        <v/>
      </c>
      <c r="CY29" s="65" t="str">
        <f t="shared" si="187"/>
        <v/>
      </c>
      <c r="CZ29" s="65" t="str">
        <f>IF(CY29="","",IF(COUNTIF(CY$18:CY29,CY29)=1,1,""))</f>
        <v/>
      </c>
      <c r="DA29" s="65" t="str">
        <f t="shared" si="188"/>
        <v/>
      </c>
      <c r="DB29" s="65" t="str">
        <f t="shared" si="189"/>
        <v/>
      </c>
      <c r="DC29" s="65" t="str">
        <f t="shared" si="190"/>
        <v/>
      </c>
      <c r="DD29" s="65" t="str">
        <f t="shared" si="191"/>
        <v/>
      </c>
      <c r="DE29" s="65" t="str">
        <f>IF(DD29="","",IF(COUNTIF(DD$18:DD29,DD29)=1,1,""))</f>
        <v/>
      </c>
      <c r="DF29" s="65" t="str">
        <f t="shared" si="192"/>
        <v/>
      </c>
      <c r="DG29" s="65" t="str">
        <f>IF(DF29="","",IF(COUNTIF(DF$18:DF29,DF29)=1,1,""))</f>
        <v/>
      </c>
      <c r="DH29" s="65" t="str">
        <f t="shared" si="193"/>
        <v/>
      </c>
      <c r="DI29" s="65" t="str">
        <f t="shared" si="194"/>
        <v/>
      </c>
      <c r="DJ29" s="65" t="str">
        <f t="shared" si="195"/>
        <v/>
      </c>
      <c r="DK29" s="65" t="str">
        <f t="shared" si="196"/>
        <v/>
      </c>
      <c r="DL29" s="65" t="str">
        <f>IF(DK29="","",IF(COUNTIF(DK$18:DK29,DK29)=1,1,""))</f>
        <v/>
      </c>
      <c r="DM29" s="65" t="str">
        <f t="shared" si="197"/>
        <v/>
      </c>
      <c r="DN29" s="65" t="str">
        <f>IF(DM29="","",IF(COUNTIF(DM$18:DM29,DM29)=1,1,""))</f>
        <v/>
      </c>
      <c r="DO29" s="65" t="str">
        <f t="shared" si="198"/>
        <v/>
      </c>
      <c r="DP29" s="65" t="str">
        <f t="shared" si="199"/>
        <v/>
      </c>
      <c r="DQ29" s="65" t="str">
        <f t="shared" si="200"/>
        <v/>
      </c>
      <c r="DR29" s="65" t="str">
        <f t="shared" si="201"/>
        <v/>
      </c>
      <c r="DS29" s="65" t="str">
        <f>IF(DR29="","",IF(COUNTIF(DR$18:DR29,DR29)=1,1,""))</f>
        <v/>
      </c>
      <c r="DT29" s="65" t="str">
        <f t="shared" si="202"/>
        <v/>
      </c>
      <c r="DU29" s="65" t="str">
        <f>IF(DT29="","",IF(COUNTIF(DT$18:DT29,DT29)=1,1,""))</f>
        <v/>
      </c>
      <c r="DV29" s="65" t="str">
        <f t="shared" si="203"/>
        <v/>
      </c>
      <c r="DW29" s="65" t="str">
        <f t="shared" si="204"/>
        <v/>
      </c>
      <c r="DX29" s="65" t="str">
        <f t="shared" si="205"/>
        <v/>
      </c>
      <c r="DY29" s="65" t="str">
        <f t="shared" si="206"/>
        <v/>
      </c>
      <c r="DZ29" s="65" t="str">
        <f>IF(DY29="","",IF(COUNTIF(DY$18:DY29,DY29)=1,1,""))</f>
        <v/>
      </c>
      <c r="EA29" s="65" t="str">
        <f t="shared" si="207"/>
        <v/>
      </c>
      <c r="EB29" s="65" t="str">
        <f>IF(EA29="","",IF(COUNTIF(EA$18:EA29,EA29)=1,1,""))</f>
        <v/>
      </c>
      <c r="EC29" s="65" t="str">
        <f t="shared" si="208"/>
        <v/>
      </c>
      <c r="ED29" s="65" t="str">
        <f t="shared" si="209"/>
        <v/>
      </c>
      <c r="EE29" s="65" t="str">
        <f t="shared" si="210"/>
        <v/>
      </c>
      <c r="EF29" s="65" t="str">
        <f t="shared" si="211"/>
        <v/>
      </c>
      <c r="EG29" s="65" t="str">
        <f>IF(EF29="","",IF(COUNTIF(EF$18:EF29,EF29)=1,1,""))</f>
        <v/>
      </c>
      <c r="EH29" s="65" t="str">
        <f t="shared" si="212"/>
        <v/>
      </c>
      <c r="EI29" s="65" t="str">
        <f>IF(EH29="","",IF(COUNTIF(EH$18:EH29,EH29)=1,1,""))</f>
        <v/>
      </c>
      <c r="EJ29" s="65" t="str">
        <f t="shared" si="213"/>
        <v/>
      </c>
      <c r="EK29" s="65" t="str">
        <f t="shared" si="214"/>
        <v/>
      </c>
      <c r="EL29" s="65" t="str">
        <f t="shared" si="215"/>
        <v/>
      </c>
      <c r="EM29" s="65" t="str">
        <f t="shared" si="216"/>
        <v/>
      </c>
      <c r="EN29" s="65" t="str">
        <f t="shared" si="217"/>
        <v/>
      </c>
      <c r="EO29" s="65" t="str">
        <f t="shared" si="218"/>
        <v/>
      </c>
      <c r="EP29" s="65" t="str">
        <f>IF(EO29="","",IF(COUNTIF(EO$18:EO29,EO29)=1,1,""))</f>
        <v/>
      </c>
      <c r="EQ29" s="65" t="str">
        <f t="shared" si="219"/>
        <v/>
      </c>
      <c r="ER29" s="65" t="str">
        <f>IF(EQ29="","",IF(COUNTIF(EQ$18:EQ29,EQ29)=1,1,""))</f>
        <v/>
      </c>
      <c r="ES29" s="65" t="str">
        <f t="shared" si="220"/>
        <v/>
      </c>
      <c r="ET29" s="65" t="str">
        <f t="shared" si="221"/>
        <v/>
      </c>
      <c r="EU29" s="65" t="str">
        <f t="shared" si="222"/>
        <v/>
      </c>
      <c r="EV29" s="65" t="str">
        <f t="shared" si="223"/>
        <v/>
      </c>
      <c r="EW29" s="65" t="str">
        <f t="shared" si="224"/>
        <v/>
      </c>
      <c r="EX29" s="65" t="str">
        <f t="shared" si="225"/>
        <v/>
      </c>
      <c r="EY29" s="65" t="str">
        <f>IF(EX29="","",IF(COUNTIF(EX$18:EX29,EX29)=1,1,""))</f>
        <v/>
      </c>
      <c r="EZ29" s="65" t="str">
        <f t="shared" si="226"/>
        <v/>
      </c>
      <c r="FA29" s="65" t="str">
        <f>IF(EZ29="","",IF(COUNTIF(EZ$18:EZ29,EZ29)=1,1,""))</f>
        <v/>
      </c>
      <c r="FB29" s="65" t="str">
        <f t="shared" si="227"/>
        <v/>
      </c>
      <c r="FC29" s="65" t="str">
        <f t="shared" si="228"/>
        <v/>
      </c>
      <c r="FD29" s="65" t="str">
        <f t="shared" si="229"/>
        <v/>
      </c>
      <c r="FE29" s="65" t="str">
        <f t="shared" si="230"/>
        <v/>
      </c>
      <c r="FF29" s="65" t="str">
        <f t="shared" si="231"/>
        <v/>
      </c>
      <c r="FG29" s="65" t="str">
        <f t="shared" si="232"/>
        <v/>
      </c>
      <c r="FH29" s="65" t="str">
        <f>IF(FG29="","",IF(COUNTIF(FG$18:FG29,FG29)=1,1,""))</f>
        <v/>
      </c>
      <c r="FI29" s="65" t="str">
        <f t="shared" si="233"/>
        <v/>
      </c>
      <c r="FJ29" s="65" t="str">
        <f>IF(FI29="","",IF(COUNTIF(FI$18:FI29,FI29)=1,1,""))</f>
        <v/>
      </c>
      <c r="FK29" s="65" t="str">
        <f t="shared" si="234"/>
        <v/>
      </c>
      <c r="FL29" s="65" t="str">
        <f t="shared" si="235"/>
        <v/>
      </c>
      <c r="FM29" s="65" t="str">
        <f t="shared" si="236"/>
        <v/>
      </c>
      <c r="FN29" s="65" t="str">
        <f t="shared" si="237"/>
        <v/>
      </c>
      <c r="FO29" s="65" t="str">
        <f t="shared" si="238"/>
        <v/>
      </c>
      <c r="FP29" s="65" t="str">
        <f t="shared" si="239"/>
        <v/>
      </c>
      <c r="FQ29" s="65" t="str">
        <f>IF(FP29="","",IF(COUNTIF(FP$18:FP29,FP29)=1,1,""))</f>
        <v/>
      </c>
      <c r="FR29" s="65" t="str">
        <f t="shared" si="240"/>
        <v/>
      </c>
      <c r="FS29" s="65" t="str">
        <f>IF(FR29="","",IF(COUNTIF(FR$18:FR29,FR29)=1,1,""))</f>
        <v/>
      </c>
      <c r="FT29" s="65" t="str">
        <f t="shared" si="241"/>
        <v/>
      </c>
      <c r="FU29" s="65" t="str">
        <f t="shared" si="242"/>
        <v/>
      </c>
      <c r="FV29" s="65" t="str">
        <f t="shared" si="243"/>
        <v/>
      </c>
      <c r="FW29" s="65" t="str">
        <f t="shared" si="244"/>
        <v/>
      </c>
      <c r="FX29" s="65" t="str">
        <f t="shared" si="245"/>
        <v/>
      </c>
      <c r="FY29" s="65" t="str">
        <f t="shared" si="246"/>
        <v/>
      </c>
      <c r="FZ29" s="65" t="str">
        <f>IF(FY29="","",IF(COUNTIF(FY$18:FY29,FY29)=1,1,""))</f>
        <v/>
      </c>
      <c r="GA29" s="65" t="str">
        <f t="shared" si="247"/>
        <v/>
      </c>
      <c r="GB29" s="65" t="str">
        <f>IF(GA29="","",IF(COUNTIF(GA$18:GA29,GA29)=1,1,""))</f>
        <v/>
      </c>
      <c r="GC29" s="65" t="str">
        <f t="shared" si="248"/>
        <v/>
      </c>
      <c r="GD29" s="65" t="str">
        <f t="shared" si="249"/>
        <v/>
      </c>
      <c r="GE29" s="65" t="str">
        <f t="shared" si="250"/>
        <v/>
      </c>
      <c r="GF29" s="65" t="str">
        <f t="shared" si="251"/>
        <v/>
      </c>
      <c r="GG29" s="65" t="str">
        <f t="shared" si="252"/>
        <v/>
      </c>
      <c r="GH29" s="65" t="str">
        <f t="shared" si="253"/>
        <v/>
      </c>
      <c r="GI29" s="65" t="str">
        <f>IF(GH29="","",IF(COUNTIF(GH$18:GH29,GH29)=1,1,""))</f>
        <v/>
      </c>
      <c r="GJ29" s="65" t="str">
        <f t="shared" si="254"/>
        <v/>
      </c>
      <c r="GK29" s="65" t="str">
        <f>IF(GJ29="","",IF(COUNTIF(GJ$18:GJ29,GJ29)=1,1,""))</f>
        <v/>
      </c>
      <c r="GL29" s="65" t="str">
        <f t="shared" si="255"/>
        <v/>
      </c>
      <c r="GM29" s="65" t="str">
        <f t="shared" si="256"/>
        <v/>
      </c>
      <c r="GN29" s="65" t="str">
        <f t="shared" si="257"/>
        <v/>
      </c>
      <c r="GO29" s="65" t="str">
        <f t="shared" si="258"/>
        <v/>
      </c>
      <c r="GP29" s="65" t="str">
        <f t="shared" si="259"/>
        <v/>
      </c>
      <c r="GQ29" s="65" t="str">
        <f t="shared" si="260"/>
        <v/>
      </c>
      <c r="GR29" s="65" t="str">
        <f>IF(GQ29="","",IF(COUNTIF(GQ$18:GQ29,GQ29)=1,1,""))</f>
        <v/>
      </c>
      <c r="GS29" s="65" t="str">
        <f t="shared" si="261"/>
        <v/>
      </c>
      <c r="GT29" s="65" t="str">
        <f>IF(GS29="","",IF(COUNTIF(GS$18:GS29,GS29)=1,1,""))</f>
        <v/>
      </c>
      <c r="GU29" s="65" t="str">
        <f t="shared" si="262"/>
        <v/>
      </c>
      <c r="GV29" s="65" t="str">
        <f t="shared" si="263"/>
        <v/>
      </c>
      <c r="GW29" s="65" t="str">
        <f t="shared" si="264"/>
        <v/>
      </c>
      <c r="GX29" s="65" t="str">
        <f t="shared" si="265"/>
        <v/>
      </c>
      <c r="GY29" s="65" t="str">
        <f t="shared" si="266"/>
        <v/>
      </c>
      <c r="GZ29" s="65" t="str">
        <f t="shared" si="267"/>
        <v/>
      </c>
      <c r="HA29" s="65" t="str">
        <f>IF(GZ29="","",IF(COUNTIF(GZ$18:GZ29,GZ29)=1,1,""))</f>
        <v/>
      </c>
      <c r="HB29" s="65" t="str">
        <f t="shared" si="268"/>
        <v/>
      </c>
      <c r="HC29" s="65" t="str">
        <f>IF(HB29="","",IF(COUNTIF(HB$18:HB29,HB29)=1,1,""))</f>
        <v/>
      </c>
      <c r="HD29" s="65" t="str">
        <f t="shared" si="269"/>
        <v/>
      </c>
      <c r="HE29" s="65" t="str">
        <f t="shared" si="270"/>
        <v/>
      </c>
      <c r="HF29" s="65" t="str">
        <f t="shared" si="271"/>
        <v/>
      </c>
      <c r="HG29" s="65" t="str">
        <f t="shared" si="272"/>
        <v/>
      </c>
      <c r="HH29" s="65" t="str">
        <f t="shared" si="273"/>
        <v/>
      </c>
      <c r="HI29" s="65" t="str">
        <f t="shared" si="274"/>
        <v/>
      </c>
      <c r="HJ29" s="65" t="str">
        <f>IF(HI29="","",IF(COUNTIF(HI$18:HI29,HI29)=1,1,""))</f>
        <v/>
      </c>
      <c r="HK29" s="65" t="str">
        <f t="shared" si="275"/>
        <v/>
      </c>
      <c r="HL29" s="65" t="str">
        <f>IF(HK29="","",IF(COUNTIF(HK$18:HK29,HK29)=1,1,""))</f>
        <v/>
      </c>
      <c r="HM29" s="65" t="str">
        <f t="shared" si="276"/>
        <v/>
      </c>
      <c r="HN29" s="65" t="str">
        <f t="shared" si="277"/>
        <v/>
      </c>
      <c r="HO29" s="65" t="str">
        <f t="shared" si="278"/>
        <v/>
      </c>
      <c r="HP29" s="65" t="str">
        <f t="shared" si="279"/>
        <v/>
      </c>
      <c r="HQ29" s="65" t="str">
        <f t="shared" si="280"/>
        <v/>
      </c>
      <c r="HR29" s="65" t="str">
        <f t="shared" si="281"/>
        <v/>
      </c>
      <c r="HS29" s="65" t="str">
        <f>IF(HR29="","",IF(COUNTIF(HR$18:HR29,HR29)=1,1,""))</f>
        <v/>
      </c>
      <c r="HT29" s="65" t="str">
        <f t="shared" si="282"/>
        <v/>
      </c>
      <c r="HU29" s="65" t="str">
        <f>IF(HT29="","",IF(COUNTIF(HT$18:HT29,HT29)=1,1,""))</f>
        <v/>
      </c>
      <c r="HV29" s="65" t="str">
        <f t="shared" si="283"/>
        <v/>
      </c>
      <c r="HW29" s="65" t="str">
        <f t="shared" si="284"/>
        <v/>
      </c>
      <c r="HX29" s="65" t="str">
        <f t="shared" si="285"/>
        <v/>
      </c>
      <c r="HY29" s="65" t="str">
        <f t="shared" si="286"/>
        <v/>
      </c>
      <c r="HZ29" s="65" t="str">
        <f t="shared" si="287"/>
        <v/>
      </c>
      <c r="IA29" s="65" t="str">
        <f t="shared" si="288"/>
        <v/>
      </c>
      <c r="IB29" s="65" t="str">
        <f>IF(IA29="","",IF(COUNTIF(IA$18:IA29,IA29)=1,1,""))</f>
        <v/>
      </c>
      <c r="IC29" s="65" t="str">
        <f t="shared" si="289"/>
        <v/>
      </c>
      <c r="ID29" s="65" t="str">
        <f>IF(IC29="","",IF(COUNTIF(IC$18:IC29,IC29)=1,1,""))</f>
        <v/>
      </c>
      <c r="IE29" s="65" t="str">
        <f t="shared" si="290"/>
        <v/>
      </c>
      <c r="IF29" s="65" t="str">
        <f t="shared" si="291"/>
        <v/>
      </c>
      <c r="IG29" s="65" t="str">
        <f t="shared" si="292"/>
        <v/>
      </c>
      <c r="IH29" s="65" t="str">
        <f t="shared" si="293"/>
        <v/>
      </c>
      <c r="II29" s="65" t="str">
        <f t="shared" si="294"/>
        <v/>
      </c>
      <c r="IJ29" s="65" t="str">
        <f t="shared" si="295"/>
        <v/>
      </c>
      <c r="IK29" s="65" t="str">
        <f>IF(IJ29="","",IF(COUNTIF(IJ$18:IJ29,IJ29)=1,1,""))</f>
        <v/>
      </c>
      <c r="IL29" s="65" t="str">
        <f t="shared" si="296"/>
        <v/>
      </c>
      <c r="IM29" s="65" t="str">
        <f>IF(IL29="","",IF(COUNTIF(IL$18:IL29,IL29)=1,1,""))</f>
        <v/>
      </c>
      <c r="IN29" s="65" t="str">
        <f t="shared" si="297"/>
        <v/>
      </c>
      <c r="IO29" s="65" t="str">
        <f t="shared" si="298"/>
        <v/>
      </c>
      <c r="IP29" s="65" t="str">
        <f t="shared" si="299"/>
        <v/>
      </c>
      <c r="IQ29" s="65" t="str">
        <f t="shared" si="300"/>
        <v/>
      </c>
      <c r="IR29" s="65" t="str">
        <f t="shared" si="301"/>
        <v/>
      </c>
      <c r="IS29" s="65" t="str">
        <f t="shared" si="302"/>
        <v/>
      </c>
      <c r="IT29" s="65" t="str">
        <f>IF(IS29="","",IF(COUNTIF(IS$18:IS29,IS29)=1,1,""))</f>
        <v/>
      </c>
      <c r="IU29" s="65" t="str">
        <f t="shared" si="303"/>
        <v/>
      </c>
      <c r="IV29" s="65" t="str">
        <f>IF(IU29="","",IF(COUNTIF(IU$18:IU29,IU29)=1,1,""))</f>
        <v/>
      </c>
      <c r="IW29" s="65" t="str">
        <f t="shared" si="304"/>
        <v/>
      </c>
      <c r="IX29" s="65" t="str">
        <f t="shared" si="305"/>
        <v/>
      </c>
      <c r="IY29" s="65" t="str">
        <f t="shared" si="306"/>
        <v/>
      </c>
      <c r="IZ29" s="65" t="str">
        <f t="shared" si="307"/>
        <v/>
      </c>
      <c r="JA29" s="65" t="str">
        <f t="shared" si="308"/>
        <v/>
      </c>
      <c r="JB29" s="65" t="str">
        <f t="shared" si="309"/>
        <v/>
      </c>
      <c r="JC29" s="65" t="str">
        <f>IF(JB29="","",IF(COUNTIF(JB$18:JB29,JB29)=1,1,""))</f>
        <v/>
      </c>
      <c r="JD29" s="65" t="str">
        <f t="shared" si="310"/>
        <v/>
      </c>
      <c r="JE29" s="65" t="str">
        <f>IF(JD29="","",IF(COUNTIF(JD$18:JD29,JD29)=1,1,""))</f>
        <v/>
      </c>
      <c r="JF29" s="65" t="str">
        <f t="shared" si="311"/>
        <v/>
      </c>
      <c r="JG29" s="65" t="str">
        <f t="shared" si="312"/>
        <v/>
      </c>
      <c r="JH29" s="65" t="str">
        <f t="shared" si="313"/>
        <v/>
      </c>
      <c r="JI29" s="65" t="str">
        <f t="shared" si="314"/>
        <v/>
      </c>
      <c r="JJ29" s="65" t="str">
        <f t="shared" si="315"/>
        <v/>
      </c>
      <c r="JK29" s="65" t="str">
        <f t="shared" si="316"/>
        <v/>
      </c>
      <c r="JL29" s="65" t="str">
        <f>IF(JK29="","",IF(COUNTIF(JK$18:JK29,JK29)=1,1,""))</f>
        <v/>
      </c>
      <c r="JM29" s="65" t="str">
        <f t="shared" si="317"/>
        <v/>
      </c>
      <c r="JN29" s="65" t="str">
        <f>IF(JM29="","",IF(COUNTIF(JM$18:JM29,JM29)=1,1,""))</f>
        <v/>
      </c>
      <c r="JO29" s="65" t="str">
        <f t="shared" si="318"/>
        <v/>
      </c>
      <c r="JP29" s="65" t="str">
        <f t="shared" si="319"/>
        <v/>
      </c>
      <c r="JQ29" s="65" t="str">
        <f t="shared" si="320"/>
        <v/>
      </c>
      <c r="JR29" s="65" t="str">
        <f t="shared" si="321"/>
        <v/>
      </c>
      <c r="JS29" s="65" t="str">
        <f t="shared" si="322"/>
        <v/>
      </c>
      <c r="JT29" s="65" t="str">
        <f t="shared" si="323"/>
        <v/>
      </c>
      <c r="JU29" s="65" t="str">
        <f>IF(JT29="","",IF(COUNTIF(JT$18:JT29,JT29)=1,1,""))</f>
        <v/>
      </c>
      <c r="JV29" s="65" t="str">
        <f t="shared" si="324"/>
        <v/>
      </c>
      <c r="JW29" s="65" t="str">
        <f>IF(JV29="","",IF(COUNTIF(JV$18:JV29,JV29)=1,1,""))</f>
        <v/>
      </c>
      <c r="JX29" s="65" t="str">
        <f t="shared" si="325"/>
        <v/>
      </c>
      <c r="JY29" s="65" t="str">
        <f t="shared" si="326"/>
        <v/>
      </c>
      <c r="JZ29" s="65" t="str">
        <f t="shared" si="327"/>
        <v/>
      </c>
      <c r="KA29" s="65" t="str">
        <f t="shared" si="328"/>
        <v/>
      </c>
      <c r="KB29" s="65" t="str">
        <f t="shared" si="329"/>
        <v/>
      </c>
      <c r="KC29" s="65" t="str">
        <f t="shared" si="330"/>
        <v/>
      </c>
      <c r="KD29" s="65" t="str">
        <f>IF(KC29="","",IF(COUNTIF(KC$18:KC29,KC29)=1,1,""))</f>
        <v/>
      </c>
      <c r="KE29" s="65" t="str">
        <f t="shared" si="331"/>
        <v/>
      </c>
      <c r="KF29" s="65" t="str">
        <f>IF(KE29="","",IF(COUNTIF(KE$18:KE29,KE29)=1,1,""))</f>
        <v/>
      </c>
      <c r="KG29" s="65" t="str">
        <f t="shared" si="332"/>
        <v/>
      </c>
      <c r="KH29" s="65" t="str">
        <f t="shared" si="333"/>
        <v/>
      </c>
      <c r="KI29" s="65" t="str">
        <f t="shared" si="334"/>
        <v/>
      </c>
      <c r="KJ29" s="65" t="str">
        <f t="shared" si="335"/>
        <v/>
      </c>
      <c r="KK29" s="65" t="str">
        <f t="shared" si="336"/>
        <v/>
      </c>
      <c r="KL29" s="65" t="str">
        <f t="shared" si="337"/>
        <v/>
      </c>
      <c r="KM29" s="65" t="str">
        <f>IF(KL29="","",IF(COUNTIF(KL$18:KL29,KL29)=1,1,""))</f>
        <v/>
      </c>
      <c r="KN29" s="65" t="str">
        <f t="shared" si="338"/>
        <v/>
      </c>
      <c r="KO29" s="65" t="str">
        <f>IF(KN29="","",IF(COUNTIF(KN$18:KN29,KN29)=1,1,""))</f>
        <v/>
      </c>
      <c r="KP29" s="65" t="str">
        <f t="shared" si="339"/>
        <v/>
      </c>
      <c r="KQ29" s="65" t="str">
        <f t="shared" si="340"/>
        <v/>
      </c>
      <c r="KR29" s="65" t="str">
        <f t="shared" si="341"/>
        <v/>
      </c>
      <c r="KS29" s="65" t="str">
        <f t="shared" si="342"/>
        <v/>
      </c>
      <c r="KT29" s="65" t="str">
        <f t="shared" si="343"/>
        <v/>
      </c>
      <c r="KU29" s="65" t="str">
        <f t="shared" si="344"/>
        <v/>
      </c>
      <c r="KV29" s="65" t="str">
        <f>IF(KU29="","",IF(COUNTIF(KU$18:KU29,KU29)=1,1,""))</f>
        <v/>
      </c>
      <c r="KW29" s="65" t="str">
        <f t="shared" si="345"/>
        <v/>
      </c>
      <c r="KX29" s="65" t="str">
        <f>IF(KW29="","",IF(COUNTIF(KW$18:KW29,KW29)=1,1,""))</f>
        <v/>
      </c>
      <c r="KY29" s="65" t="str">
        <f t="shared" si="346"/>
        <v/>
      </c>
      <c r="KZ29" s="65" t="str">
        <f t="shared" si="347"/>
        <v/>
      </c>
      <c r="LA29" s="65" t="str">
        <f t="shared" si="348"/>
        <v/>
      </c>
      <c r="LB29" s="65" t="str">
        <f t="shared" si="349"/>
        <v/>
      </c>
      <c r="LC29" s="65" t="str">
        <f t="shared" si="350"/>
        <v/>
      </c>
      <c r="LD29" s="65" t="str">
        <f t="shared" si="351"/>
        <v/>
      </c>
      <c r="LE29" s="65" t="str">
        <f>IF(LD29="","",IF(COUNTIF(LD$18:LD29,LD29)=1,1,""))</f>
        <v/>
      </c>
      <c r="LF29" s="65" t="str">
        <f t="shared" si="352"/>
        <v/>
      </c>
      <c r="LG29" s="65" t="str">
        <f>IF(LF29="","",IF(COUNTIF(LF$18:LF29,LF29)=1,1,""))</f>
        <v/>
      </c>
      <c r="LH29" s="65" t="str">
        <f t="shared" si="353"/>
        <v/>
      </c>
      <c r="LI29" s="65" t="str">
        <f t="shared" si="354"/>
        <v/>
      </c>
      <c r="LJ29" s="65" t="str">
        <f t="shared" si="355"/>
        <v/>
      </c>
      <c r="LK29" s="65" t="str">
        <f t="shared" si="356"/>
        <v/>
      </c>
      <c r="LL29" s="65" t="str">
        <f t="shared" si="357"/>
        <v/>
      </c>
      <c r="LM29" s="65" t="str">
        <f t="shared" si="358"/>
        <v/>
      </c>
      <c r="LN29" s="65" t="str">
        <f>IF(LM29="","",IF(COUNTIF(LM$18:LM29,LM29)=1,1,""))</f>
        <v/>
      </c>
      <c r="LO29" s="65" t="str">
        <f t="shared" si="359"/>
        <v/>
      </c>
      <c r="LP29" s="65" t="str">
        <f>IF(LO29="","",IF(COUNTIF(LO$18:LO29,LO29)=1,1,""))</f>
        <v/>
      </c>
      <c r="LQ29" s="65" t="str">
        <f t="shared" si="360"/>
        <v/>
      </c>
      <c r="LR29" s="65" t="str">
        <f t="shared" si="361"/>
        <v/>
      </c>
      <c r="LS29" s="65" t="str">
        <f t="shared" si="362"/>
        <v/>
      </c>
      <c r="LT29" s="65" t="str">
        <f t="shared" si="363"/>
        <v/>
      </c>
      <c r="LU29" s="65" t="str">
        <f t="shared" si="364"/>
        <v/>
      </c>
      <c r="LV29" s="65" t="str">
        <f t="shared" si="365"/>
        <v/>
      </c>
      <c r="LW29" s="65" t="str">
        <f>IF(LV29="","",IF(COUNTIF(LV$18:LV29,LV29)=1,1,""))</f>
        <v/>
      </c>
      <c r="LX29" s="65" t="str">
        <f t="shared" si="366"/>
        <v/>
      </c>
      <c r="LY29" s="65" t="str">
        <f>IF(LX29="","",IF(COUNTIF(LX$18:LX29,LX29)=1,1,""))</f>
        <v/>
      </c>
      <c r="LZ29" s="65" t="str">
        <f t="shared" si="367"/>
        <v/>
      </c>
      <c r="MA29" s="65" t="str">
        <f t="shared" si="368"/>
        <v/>
      </c>
      <c r="MB29" s="65" t="str">
        <f t="shared" si="369"/>
        <v/>
      </c>
      <c r="MC29" s="65" t="str">
        <f t="shared" si="370"/>
        <v/>
      </c>
      <c r="MD29" s="65" t="str">
        <f t="shared" si="371"/>
        <v/>
      </c>
      <c r="ME29" s="65" t="str">
        <f t="shared" si="372"/>
        <v/>
      </c>
      <c r="MF29" s="65" t="str">
        <f>IF(ME29="","",IF(COUNTIF(ME$18:ME29,ME29)=1,1,""))</f>
        <v/>
      </c>
      <c r="MG29" s="65" t="str">
        <f t="shared" si="373"/>
        <v/>
      </c>
      <c r="MH29" s="65" t="str">
        <f>IF(MG29="","",IF(COUNTIF(MG$18:MG29,MG29)=1,1,""))</f>
        <v/>
      </c>
      <c r="MI29" s="65" t="str">
        <f t="shared" si="374"/>
        <v/>
      </c>
      <c r="MJ29" s="65" t="str">
        <f t="shared" si="375"/>
        <v/>
      </c>
      <c r="MK29" s="65" t="str">
        <f t="shared" si="376"/>
        <v/>
      </c>
      <c r="ML29" s="65" t="str">
        <f t="shared" si="377"/>
        <v/>
      </c>
      <c r="MM29" s="65" t="str">
        <f t="shared" si="378"/>
        <v/>
      </c>
    </row>
    <row r="30" spans="2:351" s="65" customFormat="1" ht="15" customHeight="1">
      <c r="B30" s="66">
        <f t="shared" si="146"/>
        <v>13</v>
      </c>
      <c r="C30" s="76"/>
      <c r="D30" s="87"/>
      <c r="E30" s="73"/>
      <c r="F30" s="90"/>
      <c r="G30" s="88"/>
      <c r="H30" s="74" t="str">
        <f t="shared" si="0"/>
        <v/>
      </c>
      <c r="I30" s="74" t="str">
        <f t="shared" si="147"/>
        <v/>
      </c>
      <c r="J30" s="74" t="str">
        <f t="shared" si="148"/>
        <v/>
      </c>
      <c r="K30" s="74" t="str">
        <f t="shared" si="1"/>
        <v/>
      </c>
      <c r="L30" s="75" t="str">
        <f t="shared" si="149"/>
        <v/>
      </c>
      <c r="M30" s="76"/>
      <c r="N30" s="58"/>
      <c r="O30" s="58"/>
      <c r="P30" s="58"/>
      <c r="Q30" s="58"/>
      <c r="R30" s="58"/>
      <c r="S30" s="58"/>
      <c r="T30" s="58"/>
      <c r="U30" s="58"/>
      <c r="V30" s="58"/>
      <c r="W30" s="58"/>
      <c r="X30" s="58"/>
      <c r="Y30" s="58"/>
      <c r="Z30" s="58"/>
      <c r="AA30" s="58"/>
      <c r="AB30" s="58"/>
      <c r="AC30" s="58"/>
      <c r="AD30" s="58"/>
      <c r="AE30" s="58"/>
      <c r="AF30" s="58"/>
      <c r="AG30" s="58"/>
      <c r="AH30" s="58"/>
      <c r="AI30" s="58"/>
      <c r="AJ30" s="58"/>
      <c r="AK30" s="58"/>
      <c r="AL30" s="58"/>
      <c r="AM30" s="81"/>
      <c r="AN30" s="57"/>
      <c r="AO30" s="58"/>
      <c r="AP30" s="58"/>
      <c r="AQ30" s="58"/>
      <c r="AR30" s="58"/>
      <c r="AS30" s="58"/>
      <c r="AT30" s="58"/>
      <c r="AU30" s="58"/>
      <c r="AV30" s="59"/>
      <c r="AW30" s="77"/>
      <c r="AX30" s="65" t="str">
        <f t="shared" si="2"/>
        <v/>
      </c>
      <c r="AY30" s="65" t="str">
        <f t="shared" si="150"/>
        <v/>
      </c>
      <c r="AZ30" s="65" t="str">
        <f t="shared" si="151"/>
        <v/>
      </c>
      <c r="BA30" s="65" t="str">
        <f>IF(AZ30="","",IF(COUNTIF(AZ$18:AZ30,AZ30)=1,1,""))</f>
        <v/>
      </c>
      <c r="BB30" s="65" t="str">
        <f t="shared" si="152"/>
        <v/>
      </c>
      <c r="BC30" s="65" t="str">
        <f>IF(BB30="","",IF(COUNTIF(BB$18:BB30,BB30)=1,1,""))</f>
        <v/>
      </c>
      <c r="BD30" s="65" t="str">
        <f t="shared" si="153"/>
        <v/>
      </c>
      <c r="BE30" s="65" t="str">
        <f t="shared" si="154"/>
        <v/>
      </c>
      <c r="BF30" s="65" t="str">
        <f t="shared" si="155"/>
        <v/>
      </c>
      <c r="BG30" s="65" t="str">
        <f t="shared" si="156"/>
        <v/>
      </c>
      <c r="BH30" s="65" t="str">
        <f>IF(BG30="","",IF(COUNTIF(BG$18:BG30,BG30)=1,1,""))</f>
        <v/>
      </c>
      <c r="BI30" s="65" t="str">
        <f t="shared" si="157"/>
        <v/>
      </c>
      <c r="BJ30" s="65" t="str">
        <f>IF(BI30="","",IF(COUNTIF(BI$18:BI30,BI30)=1,1,""))</f>
        <v/>
      </c>
      <c r="BK30" s="65" t="str">
        <f t="shared" si="158"/>
        <v/>
      </c>
      <c r="BL30" s="65" t="str">
        <f t="shared" si="159"/>
        <v/>
      </c>
      <c r="BM30" s="65" t="str">
        <f t="shared" si="160"/>
        <v/>
      </c>
      <c r="BN30" s="65" t="str">
        <f t="shared" si="161"/>
        <v/>
      </c>
      <c r="BO30" s="65" t="str">
        <f>IF(BN30="","",IF(COUNTIF(BN$18:BN30,BN30)=1,1,""))</f>
        <v/>
      </c>
      <c r="BP30" s="65" t="str">
        <f t="shared" si="162"/>
        <v/>
      </c>
      <c r="BQ30" s="65" t="str">
        <f>IF(BP30="","",IF(COUNTIF(BP$18:BP30,BP30)=1,1,""))</f>
        <v/>
      </c>
      <c r="BR30" s="65" t="str">
        <f t="shared" si="163"/>
        <v/>
      </c>
      <c r="BS30" s="65" t="str">
        <f t="shared" si="164"/>
        <v/>
      </c>
      <c r="BT30" s="65" t="str">
        <f t="shared" si="165"/>
        <v/>
      </c>
      <c r="BU30" s="65" t="str">
        <f t="shared" si="166"/>
        <v/>
      </c>
      <c r="BV30" s="65" t="str">
        <f>IF(BU30="","",IF(COUNTIF(BU$18:BU30,BU30)=1,1,""))</f>
        <v/>
      </c>
      <c r="BW30" s="65" t="str">
        <f t="shared" si="167"/>
        <v/>
      </c>
      <c r="BX30" s="65" t="str">
        <f>IF(BW30="","",IF(COUNTIF(BW$18:BW30,BW30)=1,1,""))</f>
        <v/>
      </c>
      <c r="BY30" s="65" t="str">
        <f t="shared" si="168"/>
        <v/>
      </c>
      <c r="BZ30" s="65" t="str">
        <f t="shared" si="169"/>
        <v/>
      </c>
      <c r="CA30" s="65" t="str">
        <f t="shared" si="170"/>
        <v/>
      </c>
      <c r="CB30" s="65" t="str">
        <f t="shared" si="171"/>
        <v/>
      </c>
      <c r="CC30" s="65" t="str">
        <f>IF(CB30="","",IF(COUNTIF(CB$18:CB30,CB30)=1,1,""))</f>
        <v/>
      </c>
      <c r="CD30" s="65" t="str">
        <f t="shared" si="172"/>
        <v/>
      </c>
      <c r="CE30" s="65" t="str">
        <f>IF(CD30="","",IF(COUNTIF(CD$18:CD30,CD30)=1,1,""))</f>
        <v/>
      </c>
      <c r="CF30" s="65" t="str">
        <f t="shared" si="173"/>
        <v/>
      </c>
      <c r="CG30" s="65" t="str">
        <f t="shared" si="174"/>
        <v/>
      </c>
      <c r="CH30" s="65" t="str">
        <f t="shared" si="175"/>
        <v/>
      </c>
      <c r="CI30" s="65" t="str">
        <f t="shared" si="176"/>
        <v/>
      </c>
      <c r="CJ30" s="65" t="str">
        <f>IF(CI30="","",IF(COUNTIF(CI$18:CI30,CI30)=1,1,""))</f>
        <v/>
      </c>
      <c r="CK30" s="65" t="str">
        <f t="shared" si="177"/>
        <v/>
      </c>
      <c r="CL30" s="65" t="str">
        <f>IF(CK30="","",IF(COUNTIF(CK$18:CK30,CK30)=1,1,""))</f>
        <v/>
      </c>
      <c r="CM30" s="65" t="str">
        <f t="shared" si="178"/>
        <v/>
      </c>
      <c r="CN30" s="65" t="str">
        <f t="shared" si="179"/>
        <v/>
      </c>
      <c r="CO30" s="65" t="str">
        <f t="shared" si="180"/>
        <v/>
      </c>
      <c r="CP30" s="65" t="str">
        <f t="shared" si="181"/>
        <v/>
      </c>
      <c r="CQ30" s="65" t="str">
        <f>IF(CP30="","",IF(COUNTIF(CP$18:CP30,CP30)=1,1,""))</f>
        <v/>
      </c>
      <c r="CR30" s="65" t="str">
        <f t="shared" si="182"/>
        <v/>
      </c>
      <c r="CS30" s="65" t="str">
        <f>IF(CR30="","",IF(COUNTIF(CR$18:CR30,CR30)=1,1,""))</f>
        <v/>
      </c>
      <c r="CT30" s="65" t="str">
        <f t="shared" si="183"/>
        <v/>
      </c>
      <c r="CU30" s="65" t="str">
        <f t="shared" si="184"/>
        <v/>
      </c>
      <c r="CV30" s="65" t="str">
        <f t="shared" si="185"/>
        <v/>
      </c>
      <c r="CW30" s="65" t="str">
        <f t="shared" si="186"/>
        <v/>
      </c>
      <c r="CX30" s="65" t="str">
        <f>IF(CW30="","",IF(COUNTIF(CW$18:CW30,CW30)=1,1,""))</f>
        <v/>
      </c>
      <c r="CY30" s="65" t="str">
        <f t="shared" si="187"/>
        <v/>
      </c>
      <c r="CZ30" s="65" t="str">
        <f>IF(CY30="","",IF(COUNTIF(CY$18:CY30,CY30)=1,1,""))</f>
        <v/>
      </c>
      <c r="DA30" s="65" t="str">
        <f t="shared" si="188"/>
        <v/>
      </c>
      <c r="DB30" s="65" t="str">
        <f t="shared" si="189"/>
        <v/>
      </c>
      <c r="DC30" s="65" t="str">
        <f t="shared" si="190"/>
        <v/>
      </c>
      <c r="DD30" s="65" t="str">
        <f t="shared" si="191"/>
        <v/>
      </c>
      <c r="DE30" s="65" t="str">
        <f>IF(DD30="","",IF(COUNTIF(DD$18:DD30,DD30)=1,1,""))</f>
        <v/>
      </c>
      <c r="DF30" s="65" t="str">
        <f t="shared" si="192"/>
        <v/>
      </c>
      <c r="DG30" s="65" t="str">
        <f>IF(DF30="","",IF(COUNTIF(DF$18:DF30,DF30)=1,1,""))</f>
        <v/>
      </c>
      <c r="DH30" s="65" t="str">
        <f t="shared" si="193"/>
        <v/>
      </c>
      <c r="DI30" s="65" t="str">
        <f t="shared" si="194"/>
        <v/>
      </c>
      <c r="DJ30" s="65" t="str">
        <f t="shared" si="195"/>
        <v/>
      </c>
      <c r="DK30" s="65" t="str">
        <f t="shared" si="196"/>
        <v/>
      </c>
      <c r="DL30" s="65" t="str">
        <f>IF(DK30="","",IF(COUNTIF(DK$18:DK30,DK30)=1,1,""))</f>
        <v/>
      </c>
      <c r="DM30" s="65" t="str">
        <f t="shared" si="197"/>
        <v/>
      </c>
      <c r="DN30" s="65" t="str">
        <f>IF(DM30="","",IF(COUNTIF(DM$18:DM30,DM30)=1,1,""))</f>
        <v/>
      </c>
      <c r="DO30" s="65" t="str">
        <f t="shared" si="198"/>
        <v/>
      </c>
      <c r="DP30" s="65" t="str">
        <f t="shared" si="199"/>
        <v/>
      </c>
      <c r="DQ30" s="65" t="str">
        <f t="shared" si="200"/>
        <v/>
      </c>
      <c r="DR30" s="65" t="str">
        <f t="shared" si="201"/>
        <v/>
      </c>
      <c r="DS30" s="65" t="str">
        <f>IF(DR30="","",IF(COUNTIF(DR$18:DR30,DR30)=1,1,""))</f>
        <v/>
      </c>
      <c r="DT30" s="65" t="str">
        <f t="shared" si="202"/>
        <v/>
      </c>
      <c r="DU30" s="65" t="str">
        <f>IF(DT30="","",IF(COUNTIF(DT$18:DT30,DT30)=1,1,""))</f>
        <v/>
      </c>
      <c r="DV30" s="65" t="str">
        <f t="shared" si="203"/>
        <v/>
      </c>
      <c r="DW30" s="65" t="str">
        <f t="shared" si="204"/>
        <v/>
      </c>
      <c r="DX30" s="65" t="str">
        <f t="shared" si="205"/>
        <v/>
      </c>
      <c r="DY30" s="65" t="str">
        <f t="shared" si="206"/>
        <v/>
      </c>
      <c r="DZ30" s="65" t="str">
        <f>IF(DY30="","",IF(COUNTIF(DY$18:DY30,DY30)=1,1,""))</f>
        <v/>
      </c>
      <c r="EA30" s="65" t="str">
        <f t="shared" si="207"/>
        <v/>
      </c>
      <c r="EB30" s="65" t="str">
        <f>IF(EA30="","",IF(COUNTIF(EA$18:EA30,EA30)=1,1,""))</f>
        <v/>
      </c>
      <c r="EC30" s="65" t="str">
        <f t="shared" si="208"/>
        <v/>
      </c>
      <c r="ED30" s="65" t="str">
        <f t="shared" si="209"/>
        <v/>
      </c>
      <c r="EE30" s="65" t="str">
        <f t="shared" si="210"/>
        <v/>
      </c>
      <c r="EF30" s="65" t="str">
        <f t="shared" si="211"/>
        <v/>
      </c>
      <c r="EG30" s="65" t="str">
        <f>IF(EF30="","",IF(COUNTIF(EF$18:EF30,EF30)=1,1,""))</f>
        <v/>
      </c>
      <c r="EH30" s="65" t="str">
        <f t="shared" si="212"/>
        <v/>
      </c>
      <c r="EI30" s="65" t="str">
        <f>IF(EH30="","",IF(COUNTIF(EH$18:EH30,EH30)=1,1,""))</f>
        <v/>
      </c>
      <c r="EJ30" s="65" t="str">
        <f t="shared" si="213"/>
        <v/>
      </c>
      <c r="EK30" s="65" t="str">
        <f t="shared" si="214"/>
        <v/>
      </c>
      <c r="EL30" s="65" t="str">
        <f t="shared" si="215"/>
        <v/>
      </c>
      <c r="EM30" s="65" t="str">
        <f t="shared" si="216"/>
        <v/>
      </c>
      <c r="EN30" s="65" t="str">
        <f t="shared" si="217"/>
        <v/>
      </c>
      <c r="EO30" s="65" t="str">
        <f t="shared" si="218"/>
        <v/>
      </c>
      <c r="EP30" s="65" t="str">
        <f>IF(EO30="","",IF(COUNTIF(EO$18:EO30,EO30)=1,1,""))</f>
        <v/>
      </c>
      <c r="EQ30" s="65" t="str">
        <f t="shared" si="219"/>
        <v/>
      </c>
      <c r="ER30" s="65" t="str">
        <f>IF(EQ30="","",IF(COUNTIF(EQ$18:EQ30,EQ30)=1,1,""))</f>
        <v/>
      </c>
      <c r="ES30" s="65" t="str">
        <f t="shared" si="220"/>
        <v/>
      </c>
      <c r="ET30" s="65" t="str">
        <f t="shared" si="221"/>
        <v/>
      </c>
      <c r="EU30" s="65" t="str">
        <f t="shared" si="222"/>
        <v/>
      </c>
      <c r="EV30" s="65" t="str">
        <f t="shared" si="223"/>
        <v/>
      </c>
      <c r="EW30" s="65" t="str">
        <f t="shared" si="224"/>
        <v/>
      </c>
      <c r="EX30" s="65" t="str">
        <f t="shared" si="225"/>
        <v/>
      </c>
      <c r="EY30" s="65" t="str">
        <f>IF(EX30="","",IF(COUNTIF(EX$18:EX30,EX30)=1,1,""))</f>
        <v/>
      </c>
      <c r="EZ30" s="65" t="str">
        <f t="shared" si="226"/>
        <v/>
      </c>
      <c r="FA30" s="65" t="str">
        <f>IF(EZ30="","",IF(COUNTIF(EZ$18:EZ30,EZ30)=1,1,""))</f>
        <v/>
      </c>
      <c r="FB30" s="65" t="str">
        <f t="shared" si="227"/>
        <v/>
      </c>
      <c r="FC30" s="65" t="str">
        <f t="shared" si="228"/>
        <v/>
      </c>
      <c r="FD30" s="65" t="str">
        <f t="shared" si="229"/>
        <v/>
      </c>
      <c r="FE30" s="65" t="str">
        <f t="shared" si="230"/>
        <v/>
      </c>
      <c r="FF30" s="65" t="str">
        <f t="shared" si="231"/>
        <v/>
      </c>
      <c r="FG30" s="65" t="str">
        <f t="shared" si="232"/>
        <v/>
      </c>
      <c r="FH30" s="65" t="str">
        <f>IF(FG30="","",IF(COUNTIF(FG$18:FG30,FG30)=1,1,""))</f>
        <v/>
      </c>
      <c r="FI30" s="65" t="str">
        <f t="shared" si="233"/>
        <v/>
      </c>
      <c r="FJ30" s="65" t="str">
        <f>IF(FI30="","",IF(COUNTIF(FI$18:FI30,FI30)=1,1,""))</f>
        <v/>
      </c>
      <c r="FK30" s="65" t="str">
        <f t="shared" si="234"/>
        <v/>
      </c>
      <c r="FL30" s="65" t="str">
        <f t="shared" si="235"/>
        <v/>
      </c>
      <c r="FM30" s="65" t="str">
        <f t="shared" si="236"/>
        <v/>
      </c>
      <c r="FN30" s="65" t="str">
        <f t="shared" si="237"/>
        <v/>
      </c>
      <c r="FO30" s="65" t="str">
        <f t="shared" si="238"/>
        <v/>
      </c>
      <c r="FP30" s="65" t="str">
        <f t="shared" si="239"/>
        <v/>
      </c>
      <c r="FQ30" s="65" t="str">
        <f>IF(FP30="","",IF(COUNTIF(FP$18:FP30,FP30)=1,1,""))</f>
        <v/>
      </c>
      <c r="FR30" s="65" t="str">
        <f t="shared" si="240"/>
        <v/>
      </c>
      <c r="FS30" s="65" t="str">
        <f>IF(FR30="","",IF(COUNTIF(FR$18:FR30,FR30)=1,1,""))</f>
        <v/>
      </c>
      <c r="FT30" s="65" t="str">
        <f t="shared" si="241"/>
        <v/>
      </c>
      <c r="FU30" s="65" t="str">
        <f t="shared" si="242"/>
        <v/>
      </c>
      <c r="FV30" s="65" t="str">
        <f t="shared" si="243"/>
        <v/>
      </c>
      <c r="FW30" s="65" t="str">
        <f t="shared" si="244"/>
        <v/>
      </c>
      <c r="FX30" s="65" t="str">
        <f t="shared" si="245"/>
        <v/>
      </c>
      <c r="FY30" s="65" t="str">
        <f t="shared" si="246"/>
        <v/>
      </c>
      <c r="FZ30" s="65" t="str">
        <f>IF(FY30="","",IF(COUNTIF(FY$18:FY30,FY30)=1,1,""))</f>
        <v/>
      </c>
      <c r="GA30" s="65" t="str">
        <f t="shared" si="247"/>
        <v/>
      </c>
      <c r="GB30" s="65" t="str">
        <f>IF(GA30="","",IF(COUNTIF(GA$18:GA30,GA30)=1,1,""))</f>
        <v/>
      </c>
      <c r="GC30" s="65" t="str">
        <f t="shared" si="248"/>
        <v/>
      </c>
      <c r="GD30" s="65" t="str">
        <f t="shared" si="249"/>
        <v/>
      </c>
      <c r="GE30" s="65" t="str">
        <f t="shared" si="250"/>
        <v/>
      </c>
      <c r="GF30" s="65" t="str">
        <f t="shared" si="251"/>
        <v/>
      </c>
      <c r="GG30" s="65" t="str">
        <f t="shared" si="252"/>
        <v/>
      </c>
      <c r="GH30" s="65" t="str">
        <f t="shared" si="253"/>
        <v/>
      </c>
      <c r="GI30" s="65" t="str">
        <f>IF(GH30="","",IF(COUNTIF(GH$18:GH30,GH30)=1,1,""))</f>
        <v/>
      </c>
      <c r="GJ30" s="65" t="str">
        <f t="shared" si="254"/>
        <v/>
      </c>
      <c r="GK30" s="65" t="str">
        <f>IF(GJ30="","",IF(COUNTIF(GJ$18:GJ30,GJ30)=1,1,""))</f>
        <v/>
      </c>
      <c r="GL30" s="65" t="str">
        <f t="shared" si="255"/>
        <v/>
      </c>
      <c r="GM30" s="65" t="str">
        <f t="shared" si="256"/>
        <v/>
      </c>
      <c r="GN30" s="65" t="str">
        <f t="shared" si="257"/>
        <v/>
      </c>
      <c r="GO30" s="65" t="str">
        <f t="shared" si="258"/>
        <v/>
      </c>
      <c r="GP30" s="65" t="str">
        <f t="shared" si="259"/>
        <v/>
      </c>
      <c r="GQ30" s="65" t="str">
        <f t="shared" si="260"/>
        <v/>
      </c>
      <c r="GR30" s="65" t="str">
        <f>IF(GQ30="","",IF(COUNTIF(GQ$18:GQ30,GQ30)=1,1,""))</f>
        <v/>
      </c>
      <c r="GS30" s="65" t="str">
        <f t="shared" si="261"/>
        <v/>
      </c>
      <c r="GT30" s="65" t="str">
        <f>IF(GS30="","",IF(COUNTIF(GS$18:GS30,GS30)=1,1,""))</f>
        <v/>
      </c>
      <c r="GU30" s="65" t="str">
        <f t="shared" si="262"/>
        <v/>
      </c>
      <c r="GV30" s="65" t="str">
        <f t="shared" si="263"/>
        <v/>
      </c>
      <c r="GW30" s="65" t="str">
        <f t="shared" si="264"/>
        <v/>
      </c>
      <c r="GX30" s="65" t="str">
        <f t="shared" si="265"/>
        <v/>
      </c>
      <c r="GY30" s="65" t="str">
        <f t="shared" si="266"/>
        <v/>
      </c>
      <c r="GZ30" s="65" t="str">
        <f t="shared" si="267"/>
        <v/>
      </c>
      <c r="HA30" s="65" t="str">
        <f>IF(GZ30="","",IF(COUNTIF(GZ$18:GZ30,GZ30)=1,1,""))</f>
        <v/>
      </c>
      <c r="HB30" s="65" t="str">
        <f t="shared" si="268"/>
        <v/>
      </c>
      <c r="HC30" s="65" t="str">
        <f>IF(HB30="","",IF(COUNTIF(HB$18:HB30,HB30)=1,1,""))</f>
        <v/>
      </c>
      <c r="HD30" s="65" t="str">
        <f t="shared" si="269"/>
        <v/>
      </c>
      <c r="HE30" s="65" t="str">
        <f t="shared" si="270"/>
        <v/>
      </c>
      <c r="HF30" s="65" t="str">
        <f t="shared" si="271"/>
        <v/>
      </c>
      <c r="HG30" s="65" t="str">
        <f t="shared" si="272"/>
        <v/>
      </c>
      <c r="HH30" s="65" t="str">
        <f t="shared" si="273"/>
        <v/>
      </c>
      <c r="HI30" s="65" t="str">
        <f t="shared" si="274"/>
        <v/>
      </c>
      <c r="HJ30" s="65" t="str">
        <f>IF(HI30="","",IF(COUNTIF(HI$18:HI30,HI30)=1,1,""))</f>
        <v/>
      </c>
      <c r="HK30" s="65" t="str">
        <f t="shared" si="275"/>
        <v/>
      </c>
      <c r="HL30" s="65" t="str">
        <f>IF(HK30="","",IF(COUNTIF(HK$18:HK30,HK30)=1,1,""))</f>
        <v/>
      </c>
      <c r="HM30" s="65" t="str">
        <f t="shared" si="276"/>
        <v/>
      </c>
      <c r="HN30" s="65" t="str">
        <f t="shared" si="277"/>
        <v/>
      </c>
      <c r="HO30" s="65" t="str">
        <f t="shared" si="278"/>
        <v/>
      </c>
      <c r="HP30" s="65" t="str">
        <f t="shared" si="279"/>
        <v/>
      </c>
      <c r="HQ30" s="65" t="str">
        <f t="shared" si="280"/>
        <v/>
      </c>
      <c r="HR30" s="65" t="str">
        <f t="shared" si="281"/>
        <v/>
      </c>
      <c r="HS30" s="65" t="str">
        <f>IF(HR30="","",IF(COUNTIF(HR$18:HR30,HR30)=1,1,""))</f>
        <v/>
      </c>
      <c r="HT30" s="65" t="str">
        <f t="shared" si="282"/>
        <v/>
      </c>
      <c r="HU30" s="65" t="str">
        <f>IF(HT30="","",IF(COUNTIF(HT$18:HT30,HT30)=1,1,""))</f>
        <v/>
      </c>
      <c r="HV30" s="65" t="str">
        <f t="shared" si="283"/>
        <v/>
      </c>
      <c r="HW30" s="65" t="str">
        <f t="shared" si="284"/>
        <v/>
      </c>
      <c r="HX30" s="65" t="str">
        <f t="shared" si="285"/>
        <v/>
      </c>
      <c r="HY30" s="65" t="str">
        <f t="shared" si="286"/>
        <v/>
      </c>
      <c r="HZ30" s="65" t="str">
        <f t="shared" si="287"/>
        <v/>
      </c>
      <c r="IA30" s="65" t="str">
        <f t="shared" si="288"/>
        <v/>
      </c>
      <c r="IB30" s="65" t="str">
        <f>IF(IA30="","",IF(COUNTIF(IA$18:IA30,IA30)=1,1,""))</f>
        <v/>
      </c>
      <c r="IC30" s="65" t="str">
        <f t="shared" si="289"/>
        <v/>
      </c>
      <c r="ID30" s="65" t="str">
        <f>IF(IC30="","",IF(COUNTIF(IC$18:IC30,IC30)=1,1,""))</f>
        <v/>
      </c>
      <c r="IE30" s="65" t="str">
        <f t="shared" si="290"/>
        <v/>
      </c>
      <c r="IF30" s="65" t="str">
        <f t="shared" si="291"/>
        <v/>
      </c>
      <c r="IG30" s="65" t="str">
        <f t="shared" si="292"/>
        <v/>
      </c>
      <c r="IH30" s="65" t="str">
        <f t="shared" si="293"/>
        <v/>
      </c>
      <c r="II30" s="65" t="str">
        <f t="shared" si="294"/>
        <v/>
      </c>
      <c r="IJ30" s="65" t="str">
        <f t="shared" si="295"/>
        <v/>
      </c>
      <c r="IK30" s="65" t="str">
        <f>IF(IJ30="","",IF(COUNTIF(IJ$18:IJ30,IJ30)=1,1,""))</f>
        <v/>
      </c>
      <c r="IL30" s="65" t="str">
        <f t="shared" si="296"/>
        <v/>
      </c>
      <c r="IM30" s="65" t="str">
        <f>IF(IL30="","",IF(COUNTIF(IL$18:IL30,IL30)=1,1,""))</f>
        <v/>
      </c>
      <c r="IN30" s="65" t="str">
        <f t="shared" si="297"/>
        <v/>
      </c>
      <c r="IO30" s="65" t="str">
        <f t="shared" si="298"/>
        <v/>
      </c>
      <c r="IP30" s="65" t="str">
        <f t="shared" si="299"/>
        <v/>
      </c>
      <c r="IQ30" s="65" t="str">
        <f t="shared" si="300"/>
        <v/>
      </c>
      <c r="IR30" s="65" t="str">
        <f t="shared" si="301"/>
        <v/>
      </c>
      <c r="IS30" s="65" t="str">
        <f t="shared" si="302"/>
        <v/>
      </c>
      <c r="IT30" s="65" t="str">
        <f>IF(IS30="","",IF(COUNTIF(IS$18:IS30,IS30)=1,1,""))</f>
        <v/>
      </c>
      <c r="IU30" s="65" t="str">
        <f t="shared" si="303"/>
        <v/>
      </c>
      <c r="IV30" s="65" t="str">
        <f>IF(IU30="","",IF(COUNTIF(IU$18:IU30,IU30)=1,1,""))</f>
        <v/>
      </c>
      <c r="IW30" s="65" t="str">
        <f t="shared" si="304"/>
        <v/>
      </c>
      <c r="IX30" s="65" t="str">
        <f t="shared" si="305"/>
        <v/>
      </c>
      <c r="IY30" s="65" t="str">
        <f t="shared" si="306"/>
        <v/>
      </c>
      <c r="IZ30" s="65" t="str">
        <f t="shared" si="307"/>
        <v/>
      </c>
      <c r="JA30" s="65" t="str">
        <f t="shared" si="308"/>
        <v/>
      </c>
      <c r="JB30" s="65" t="str">
        <f t="shared" si="309"/>
        <v/>
      </c>
      <c r="JC30" s="65" t="str">
        <f>IF(JB30="","",IF(COUNTIF(JB$18:JB30,JB30)=1,1,""))</f>
        <v/>
      </c>
      <c r="JD30" s="65" t="str">
        <f t="shared" si="310"/>
        <v/>
      </c>
      <c r="JE30" s="65" t="str">
        <f>IF(JD30="","",IF(COUNTIF(JD$18:JD30,JD30)=1,1,""))</f>
        <v/>
      </c>
      <c r="JF30" s="65" t="str">
        <f t="shared" si="311"/>
        <v/>
      </c>
      <c r="JG30" s="65" t="str">
        <f t="shared" si="312"/>
        <v/>
      </c>
      <c r="JH30" s="65" t="str">
        <f t="shared" si="313"/>
        <v/>
      </c>
      <c r="JI30" s="65" t="str">
        <f t="shared" si="314"/>
        <v/>
      </c>
      <c r="JJ30" s="65" t="str">
        <f t="shared" si="315"/>
        <v/>
      </c>
      <c r="JK30" s="65" t="str">
        <f t="shared" si="316"/>
        <v/>
      </c>
      <c r="JL30" s="65" t="str">
        <f>IF(JK30="","",IF(COUNTIF(JK$18:JK30,JK30)=1,1,""))</f>
        <v/>
      </c>
      <c r="JM30" s="65" t="str">
        <f t="shared" si="317"/>
        <v/>
      </c>
      <c r="JN30" s="65" t="str">
        <f>IF(JM30="","",IF(COUNTIF(JM$18:JM30,JM30)=1,1,""))</f>
        <v/>
      </c>
      <c r="JO30" s="65" t="str">
        <f t="shared" si="318"/>
        <v/>
      </c>
      <c r="JP30" s="65" t="str">
        <f t="shared" si="319"/>
        <v/>
      </c>
      <c r="JQ30" s="65" t="str">
        <f t="shared" si="320"/>
        <v/>
      </c>
      <c r="JR30" s="65" t="str">
        <f t="shared" si="321"/>
        <v/>
      </c>
      <c r="JS30" s="65" t="str">
        <f t="shared" si="322"/>
        <v/>
      </c>
      <c r="JT30" s="65" t="str">
        <f t="shared" si="323"/>
        <v/>
      </c>
      <c r="JU30" s="65" t="str">
        <f>IF(JT30="","",IF(COUNTIF(JT$18:JT30,JT30)=1,1,""))</f>
        <v/>
      </c>
      <c r="JV30" s="65" t="str">
        <f t="shared" si="324"/>
        <v/>
      </c>
      <c r="JW30" s="65" t="str">
        <f>IF(JV30="","",IF(COUNTIF(JV$18:JV30,JV30)=1,1,""))</f>
        <v/>
      </c>
      <c r="JX30" s="65" t="str">
        <f t="shared" si="325"/>
        <v/>
      </c>
      <c r="JY30" s="65" t="str">
        <f t="shared" si="326"/>
        <v/>
      </c>
      <c r="JZ30" s="65" t="str">
        <f t="shared" si="327"/>
        <v/>
      </c>
      <c r="KA30" s="65" t="str">
        <f t="shared" si="328"/>
        <v/>
      </c>
      <c r="KB30" s="65" t="str">
        <f t="shared" si="329"/>
        <v/>
      </c>
      <c r="KC30" s="65" t="str">
        <f t="shared" si="330"/>
        <v/>
      </c>
      <c r="KD30" s="65" t="str">
        <f>IF(KC30="","",IF(COUNTIF(KC$18:KC30,KC30)=1,1,""))</f>
        <v/>
      </c>
      <c r="KE30" s="65" t="str">
        <f t="shared" si="331"/>
        <v/>
      </c>
      <c r="KF30" s="65" t="str">
        <f>IF(KE30="","",IF(COUNTIF(KE$18:KE30,KE30)=1,1,""))</f>
        <v/>
      </c>
      <c r="KG30" s="65" t="str">
        <f t="shared" si="332"/>
        <v/>
      </c>
      <c r="KH30" s="65" t="str">
        <f t="shared" si="333"/>
        <v/>
      </c>
      <c r="KI30" s="65" t="str">
        <f t="shared" si="334"/>
        <v/>
      </c>
      <c r="KJ30" s="65" t="str">
        <f t="shared" si="335"/>
        <v/>
      </c>
      <c r="KK30" s="65" t="str">
        <f t="shared" si="336"/>
        <v/>
      </c>
      <c r="KL30" s="65" t="str">
        <f t="shared" si="337"/>
        <v/>
      </c>
      <c r="KM30" s="65" t="str">
        <f>IF(KL30="","",IF(COUNTIF(KL$18:KL30,KL30)=1,1,""))</f>
        <v/>
      </c>
      <c r="KN30" s="65" t="str">
        <f t="shared" si="338"/>
        <v/>
      </c>
      <c r="KO30" s="65" t="str">
        <f>IF(KN30="","",IF(COUNTIF(KN$18:KN30,KN30)=1,1,""))</f>
        <v/>
      </c>
      <c r="KP30" s="65" t="str">
        <f t="shared" si="339"/>
        <v/>
      </c>
      <c r="KQ30" s="65" t="str">
        <f t="shared" si="340"/>
        <v/>
      </c>
      <c r="KR30" s="65" t="str">
        <f t="shared" si="341"/>
        <v/>
      </c>
      <c r="KS30" s="65" t="str">
        <f t="shared" si="342"/>
        <v/>
      </c>
      <c r="KT30" s="65" t="str">
        <f t="shared" si="343"/>
        <v/>
      </c>
      <c r="KU30" s="65" t="str">
        <f t="shared" si="344"/>
        <v/>
      </c>
      <c r="KV30" s="65" t="str">
        <f>IF(KU30="","",IF(COUNTIF(KU$18:KU30,KU30)=1,1,""))</f>
        <v/>
      </c>
      <c r="KW30" s="65" t="str">
        <f t="shared" si="345"/>
        <v/>
      </c>
      <c r="KX30" s="65" t="str">
        <f>IF(KW30="","",IF(COUNTIF(KW$18:KW30,KW30)=1,1,""))</f>
        <v/>
      </c>
      <c r="KY30" s="65" t="str">
        <f t="shared" si="346"/>
        <v/>
      </c>
      <c r="KZ30" s="65" t="str">
        <f t="shared" si="347"/>
        <v/>
      </c>
      <c r="LA30" s="65" t="str">
        <f t="shared" si="348"/>
        <v/>
      </c>
      <c r="LB30" s="65" t="str">
        <f t="shared" si="349"/>
        <v/>
      </c>
      <c r="LC30" s="65" t="str">
        <f t="shared" si="350"/>
        <v/>
      </c>
      <c r="LD30" s="65" t="str">
        <f t="shared" si="351"/>
        <v/>
      </c>
      <c r="LE30" s="65" t="str">
        <f>IF(LD30="","",IF(COUNTIF(LD$18:LD30,LD30)=1,1,""))</f>
        <v/>
      </c>
      <c r="LF30" s="65" t="str">
        <f t="shared" si="352"/>
        <v/>
      </c>
      <c r="LG30" s="65" t="str">
        <f>IF(LF30="","",IF(COUNTIF(LF$18:LF30,LF30)=1,1,""))</f>
        <v/>
      </c>
      <c r="LH30" s="65" t="str">
        <f t="shared" si="353"/>
        <v/>
      </c>
      <c r="LI30" s="65" t="str">
        <f t="shared" si="354"/>
        <v/>
      </c>
      <c r="LJ30" s="65" t="str">
        <f t="shared" si="355"/>
        <v/>
      </c>
      <c r="LK30" s="65" t="str">
        <f t="shared" si="356"/>
        <v/>
      </c>
      <c r="LL30" s="65" t="str">
        <f t="shared" si="357"/>
        <v/>
      </c>
      <c r="LM30" s="65" t="str">
        <f t="shared" si="358"/>
        <v/>
      </c>
      <c r="LN30" s="65" t="str">
        <f>IF(LM30="","",IF(COUNTIF(LM$18:LM30,LM30)=1,1,""))</f>
        <v/>
      </c>
      <c r="LO30" s="65" t="str">
        <f t="shared" si="359"/>
        <v/>
      </c>
      <c r="LP30" s="65" t="str">
        <f>IF(LO30="","",IF(COUNTIF(LO$18:LO30,LO30)=1,1,""))</f>
        <v/>
      </c>
      <c r="LQ30" s="65" t="str">
        <f t="shared" si="360"/>
        <v/>
      </c>
      <c r="LR30" s="65" t="str">
        <f t="shared" si="361"/>
        <v/>
      </c>
      <c r="LS30" s="65" t="str">
        <f t="shared" si="362"/>
        <v/>
      </c>
      <c r="LT30" s="65" t="str">
        <f t="shared" si="363"/>
        <v/>
      </c>
      <c r="LU30" s="65" t="str">
        <f t="shared" si="364"/>
        <v/>
      </c>
      <c r="LV30" s="65" t="str">
        <f t="shared" si="365"/>
        <v/>
      </c>
      <c r="LW30" s="65" t="str">
        <f>IF(LV30="","",IF(COUNTIF(LV$18:LV30,LV30)=1,1,""))</f>
        <v/>
      </c>
      <c r="LX30" s="65" t="str">
        <f t="shared" si="366"/>
        <v/>
      </c>
      <c r="LY30" s="65" t="str">
        <f>IF(LX30="","",IF(COUNTIF(LX$18:LX30,LX30)=1,1,""))</f>
        <v/>
      </c>
      <c r="LZ30" s="65" t="str">
        <f t="shared" si="367"/>
        <v/>
      </c>
      <c r="MA30" s="65" t="str">
        <f t="shared" si="368"/>
        <v/>
      </c>
      <c r="MB30" s="65" t="str">
        <f t="shared" si="369"/>
        <v/>
      </c>
      <c r="MC30" s="65" t="str">
        <f t="shared" si="370"/>
        <v/>
      </c>
      <c r="MD30" s="65" t="str">
        <f t="shared" si="371"/>
        <v/>
      </c>
      <c r="ME30" s="65" t="str">
        <f t="shared" si="372"/>
        <v/>
      </c>
      <c r="MF30" s="65" t="str">
        <f>IF(ME30="","",IF(COUNTIF(ME$18:ME30,ME30)=1,1,""))</f>
        <v/>
      </c>
      <c r="MG30" s="65" t="str">
        <f t="shared" si="373"/>
        <v/>
      </c>
      <c r="MH30" s="65" t="str">
        <f>IF(MG30="","",IF(COUNTIF(MG$18:MG30,MG30)=1,1,""))</f>
        <v/>
      </c>
      <c r="MI30" s="65" t="str">
        <f t="shared" si="374"/>
        <v/>
      </c>
      <c r="MJ30" s="65" t="str">
        <f t="shared" si="375"/>
        <v/>
      </c>
      <c r="MK30" s="65" t="str">
        <f t="shared" si="376"/>
        <v/>
      </c>
      <c r="ML30" s="65" t="str">
        <f t="shared" si="377"/>
        <v/>
      </c>
      <c r="MM30" s="65" t="str">
        <f t="shared" si="378"/>
        <v/>
      </c>
    </row>
    <row r="31" spans="2:351" s="65" customFormat="1" ht="15" customHeight="1">
      <c r="B31" s="66">
        <f t="shared" si="146"/>
        <v>14</v>
      </c>
      <c r="C31" s="76"/>
      <c r="D31" s="87"/>
      <c r="E31" s="73"/>
      <c r="F31" s="90"/>
      <c r="G31" s="88"/>
      <c r="H31" s="74" t="str">
        <f t="shared" si="0"/>
        <v/>
      </c>
      <c r="I31" s="74" t="str">
        <f t="shared" si="147"/>
        <v/>
      </c>
      <c r="J31" s="74" t="str">
        <f t="shared" si="148"/>
        <v/>
      </c>
      <c r="K31" s="74" t="str">
        <f t="shared" si="1"/>
        <v/>
      </c>
      <c r="L31" s="75" t="str">
        <f t="shared" si="149"/>
        <v/>
      </c>
      <c r="M31" s="76"/>
      <c r="N31" s="58"/>
      <c r="O31" s="58"/>
      <c r="P31" s="58"/>
      <c r="Q31" s="58"/>
      <c r="R31" s="58"/>
      <c r="S31" s="58"/>
      <c r="T31" s="58"/>
      <c r="U31" s="58"/>
      <c r="V31" s="58"/>
      <c r="W31" s="58"/>
      <c r="X31" s="58"/>
      <c r="Y31" s="58"/>
      <c r="Z31" s="58"/>
      <c r="AA31" s="58"/>
      <c r="AB31" s="58"/>
      <c r="AC31" s="58"/>
      <c r="AD31" s="58"/>
      <c r="AE31" s="58"/>
      <c r="AF31" s="58"/>
      <c r="AG31" s="58"/>
      <c r="AH31" s="58"/>
      <c r="AI31" s="58"/>
      <c r="AJ31" s="58"/>
      <c r="AK31" s="58"/>
      <c r="AL31" s="58"/>
      <c r="AM31" s="81"/>
      <c r="AN31" s="57"/>
      <c r="AO31" s="58"/>
      <c r="AP31" s="58"/>
      <c r="AQ31" s="58"/>
      <c r="AR31" s="58"/>
      <c r="AS31" s="58"/>
      <c r="AT31" s="58"/>
      <c r="AU31" s="58"/>
      <c r="AV31" s="59"/>
      <c r="AW31" s="77"/>
      <c r="AX31" s="65" t="str">
        <f t="shared" si="2"/>
        <v/>
      </c>
      <c r="AY31" s="65" t="str">
        <f t="shared" si="150"/>
        <v/>
      </c>
      <c r="AZ31" s="65" t="str">
        <f t="shared" si="151"/>
        <v/>
      </c>
      <c r="BA31" s="65" t="str">
        <f>IF(AZ31="","",IF(COUNTIF(AZ$18:AZ31,AZ31)=1,1,""))</f>
        <v/>
      </c>
      <c r="BB31" s="65" t="str">
        <f t="shared" si="152"/>
        <v/>
      </c>
      <c r="BC31" s="65" t="str">
        <f>IF(BB31="","",IF(COUNTIF(BB$18:BB31,BB31)=1,1,""))</f>
        <v/>
      </c>
      <c r="BD31" s="65" t="str">
        <f t="shared" si="153"/>
        <v/>
      </c>
      <c r="BE31" s="65" t="str">
        <f t="shared" si="154"/>
        <v/>
      </c>
      <c r="BF31" s="65" t="str">
        <f t="shared" si="155"/>
        <v/>
      </c>
      <c r="BG31" s="65" t="str">
        <f t="shared" si="156"/>
        <v/>
      </c>
      <c r="BH31" s="65" t="str">
        <f>IF(BG31="","",IF(COUNTIF(BG$18:BG31,BG31)=1,1,""))</f>
        <v/>
      </c>
      <c r="BI31" s="65" t="str">
        <f t="shared" si="157"/>
        <v/>
      </c>
      <c r="BJ31" s="65" t="str">
        <f>IF(BI31="","",IF(COUNTIF(BI$18:BI31,BI31)=1,1,""))</f>
        <v/>
      </c>
      <c r="BK31" s="65" t="str">
        <f t="shared" si="158"/>
        <v/>
      </c>
      <c r="BL31" s="65" t="str">
        <f t="shared" si="159"/>
        <v/>
      </c>
      <c r="BM31" s="65" t="str">
        <f t="shared" si="160"/>
        <v/>
      </c>
      <c r="BN31" s="65" t="str">
        <f t="shared" si="161"/>
        <v/>
      </c>
      <c r="BO31" s="65" t="str">
        <f>IF(BN31="","",IF(COUNTIF(BN$18:BN31,BN31)=1,1,""))</f>
        <v/>
      </c>
      <c r="BP31" s="65" t="str">
        <f t="shared" si="162"/>
        <v/>
      </c>
      <c r="BQ31" s="65" t="str">
        <f>IF(BP31="","",IF(COUNTIF(BP$18:BP31,BP31)=1,1,""))</f>
        <v/>
      </c>
      <c r="BR31" s="65" t="str">
        <f t="shared" si="163"/>
        <v/>
      </c>
      <c r="BS31" s="65" t="str">
        <f t="shared" si="164"/>
        <v/>
      </c>
      <c r="BT31" s="65" t="str">
        <f t="shared" si="165"/>
        <v/>
      </c>
      <c r="BU31" s="65" t="str">
        <f t="shared" si="166"/>
        <v/>
      </c>
      <c r="BV31" s="65" t="str">
        <f>IF(BU31="","",IF(COUNTIF(BU$18:BU31,BU31)=1,1,""))</f>
        <v/>
      </c>
      <c r="BW31" s="65" t="str">
        <f t="shared" si="167"/>
        <v/>
      </c>
      <c r="BX31" s="65" t="str">
        <f>IF(BW31="","",IF(COUNTIF(BW$18:BW31,BW31)=1,1,""))</f>
        <v/>
      </c>
      <c r="BY31" s="65" t="str">
        <f t="shared" si="168"/>
        <v/>
      </c>
      <c r="BZ31" s="65" t="str">
        <f t="shared" si="169"/>
        <v/>
      </c>
      <c r="CA31" s="65" t="str">
        <f t="shared" si="170"/>
        <v/>
      </c>
      <c r="CB31" s="65" t="str">
        <f t="shared" si="171"/>
        <v/>
      </c>
      <c r="CC31" s="65" t="str">
        <f>IF(CB31="","",IF(COUNTIF(CB$18:CB31,CB31)=1,1,""))</f>
        <v/>
      </c>
      <c r="CD31" s="65" t="str">
        <f t="shared" si="172"/>
        <v/>
      </c>
      <c r="CE31" s="65" t="str">
        <f>IF(CD31="","",IF(COUNTIF(CD$18:CD31,CD31)=1,1,""))</f>
        <v/>
      </c>
      <c r="CF31" s="65" t="str">
        <f t="shared" si="173"/>
        <v/>
      </c>
      <c r="CG31" s="65" t="str">
        <f t="shared" si="174"/>
        <v/>
      </c>
      <c r="CH31" s="65" t="str">
        <f t="shared" si="175"/>
        <v/>
      </c>
      <c r="CI31" s="65" t="str">
        <f t="shared" si="176"/>
        <v/>
      </c>
      <c r="CJ31" s="65" t="str">
        <f>IF(CI31="","",IF(COUNTIF(CI$18:CI31,CI31)=1,1,""))</f>
        <v/>
      </c>
      <c r="CK31" s="65" t="str">
        <f t="shared" si="177"/>
        <v/>
      </c>
      <c r="CL31" s="65" t="str">
        <f>IF(CK31="","",IF(COUNTIF(CK$18:CK31,CK31)=1,1,""))</f>
        <v/>
      </c>
      <c r="CM31" s="65" t="str">
        <f t="shared" si="178"/>
        <v/>
      </c>
      <c r="CN31" s="65" t="str">
        <f t="shared" si="179"/>
        <v/>
      </c>
      <c r="CO31" s="65" t="str">
        <f t="shared" si="180"/>
        <v/>
      </c>
      <c r="CP31" s="65" t="str">
        <f t="shared" si="181"/>
        <v/>
      </c>
      <c r="CQ31" s="65" t="str">
        <f>IF(CP31="","",IF(COUNTIF(CP$18:CP31,CP31)=1,1,""))</f>
        <v/>
      </c>
      <c r="CR31" s="65" t="str">
        <f t="shared" si="182"/>
        <v/>
      </c>
      <c r="CS31" s="65" t="str">
        <f>IF(CR31="","",IF(COUNTIF(CR$18:CR31,CR31)=1,1,""))</f>
        <v/>
      </c>
      <c r="CT31" s="65" t="str">
        <f t="shared" si="183"/>
        <v/>
      </c>
      <c r="CU31" s="65" t="str">
        <f t="shared" si="184"/>
        <v/>
      </c>
      <c r="CV31" s="65" t="str">
        <f t="shared" si="185"/>
        <v/>
      </c>
      <c r="CW31" s="65" t="str">
        <f t="shared" si="186"/>
        <v/>
      </c>
      <c r="CX31" s="65" t="str">
        <f>IF(CW31="","",IF(COUNTIF(CW$18:CW31,CW31)=1,1,""))</f>
        <v/>
      </c>
      <c r="CY31" s="65" t="str">
        <f t="shared" si="187"/>
        <v/>
      </c>
      <c r="CZ31" s="65" t="str">
        <f>IF(CY31="","",IF(COUNTIF(CY$18:CY31,CY31)=1,1,""))</f>
        <v/>
      </c>
      <c r="DA31" s="65" t="str">
        <f t="shared" si="188"/>
        <v/>
      </c>
      <c r="DB31" s="65" t="str">
        <f t="shared" si="189"/>
        <v/>
      </c>
      <c r="DC31" s="65" t="str">
        <f t="shared" si="190"/>
        <v/>
      </c>
      <c r="DD31" s="65" t="str">
        <f t="shared" si="191"/>
        <v/>
      </c>
      <c r="DE31" s="65" t="str">
        <f>IF(DD31="","",IF(COUNTIF(DD$18:DD31,DD31)=1,1,""))</f>
        <v/>
      </c>
      <c r="DF31" s="65" t="str">
        <f t="shared" si="192"/>
        <v/>
      </c>
      <c r="DG31" s="65" t="str">
        <f>IF(DF31="","",IF(COUNTIF(DF$18:DF31,DF31)=1,1,""))</f>
        <v/>
      </c>
      <c r="DH31" s="65" t="str">
        <f t="shared" si="193"/>
        <v/>
      </c>
      <c r="DI31" s="65" t="str">
        <f t="shared" si="194"/>
        <v/>
      </c>
      <c r="DJ31" s="65" t="str">
        <f t="shared" si="195"/>
        <v/>
      </c>
      <c r="DK31" s="65" t="str">
        <f t="shared" si="196"/>
        <v/>
      </c>
      <c r="DL31" s="65" t="str">
        <f>IF(DK31="","",IF(COUNTIF(DK$18:DK31,DK31)=1,1,""))</f>
        <v/>
      </c>
      <c r="DM31" s="65" t="str">
        <f t="shared" si="197"/>
        <v/>
      </c>
      <c r="DN31" s="65" t="str">
        <f>IF(DM31="","",IF(COUNTIF(DM$18:DM31,DM31)=1,1,""))</f>
        <v/>
      </c>
      <c r="DO31" s="65" t="str">
        <f t="shared" si="198"/>
        <v/>
      </c>
      <c r="DP31" s="65" t="str">
        <f t="shared" si="199"/>
        <v/>
      </c>
      <c r="DQ31" s="65" t="str">
        <f t="shared" si="200"/>
        <v/>
      </c>
      <c r="DR31" s="65" t="str">
        <f t="shared" si="201"/>
        <v/>
      </c>
      <c r="DS31" s="65" t="str">
        <f>IF(DR31="","",IF(COUNTIF(DR$18:DR31,DR31)=1,1,""))</f>
        <v/>
      </c>
      <c r="DT31" s="65" t="str">
        <f t="shared" si="202"/>
        <v/>
      </c>
      <c r="DU31" s="65" t="str">
        <f>IF(DT31="","",IF(COUNTIF(DT$18:DT31,DT31)=1,1,""))</f>
        <v/>
      </c>
      <c r="DV31" s="65" t="str">
        <f t="shared" si="203"/>
        <v/>
      </c>
      <c r="DW31" s="65" t="str">
        <f t="shared" si="204"/>
        <v/>
      </c>
      <c r="DX31" s="65" t="str">
        <f t="shared" si="205"/>
        <v/>
      </c>
      <c r="DY31" s="65" t="str">
        <f t="shared" si="206"/>
        <v/>
      </c>
      <c r="DZ31" s="65" t="str">
        <f>IF(DY31="","",IF(COUNTIF(DY$18:DY31,DY31)=1,1,""))</f>
        <v/>
      </c>
      <c r="EA31" s="65" t="str">
        <f t="shared" si="207"/>
        <v/>
      </c>
      <c r="EB31" s="65" t="str">
        <f>IF(EA31="","",IF(COUNTIF(EA$18:EA31,EA31)=1,1,""))</f>
        <v/>
      </c>
      <c r="EC31" s="65" t="str">
        <f t="shared" si="208"/>
        <v/>
      </c>
      <c r="ED31" s="65" t="str">
        <f t="shared" si="209"/>
        <v/>
      </c>
      <c r="EE31" s="65" t="str">
        <f t="shared" si="210"/>
        <v/>
      </c>
      <c r="EF31" s="65" t="str">
        <f t="shared" si="211"/>
        <v/>
      </c>
      <c r="EG31" s="65" t="str">
        <f>IF(EF31="","",IF(COUNTIF(EF$18:EF31,EF31)=1,1,""))</f>
        <v/>
      </c>
      <c r="EH31" s="65" t="str">
        <f t="shared" si="212"/>
        <v/>
      </c>
      <c r="EI31" s="65" t="str">
        <f>IF(EH31="","",IF(COUNTIF(EH$18:EH31,EH31)=1,1,""))</f>
        <v/>
      </c>
      <c r="EJ31" s="65" t="str">
        <f t="shared" si="213"/>
        <v/>
      </c>
      <c r="EK31" s="65" t="str">
        <f t="shared" si="214"/>
        <v/>
      </c>
      <c r="EL31" s="65" t="str">
        <f t="shared" si="215"/>
        <v/>
      </c>
      <c r="EM31" s="65" t="str">
        <f t="shared" si="216"/>
        <v/>
      </c>
      <c r="EN31" s="65" t="str">
        <f t="shared" si="217"/>
        <v/>
      </c>
      <c r="EO31" s="65" t="str">
        <f t="shared" si="218"/>
        <v/>
      </c>
      <c r="EP31" s="65" t="str">
        <f>IF(EO31="","",IF(COUNTIF(EO$18:EO31,EO31)=1,1,""))</f>
        <v/>
      </c>
      <c r="EQ31" s="65" t="str">
        <f t="shared" si="219"/>
        <v/>
      </c>
      <c r="ER31" s="65" t="str">
        <f>IF(EQ31="","",IF(COUNTIF(EQ$18:EQ31,EQ31)=1,1,""))</f>
        <v/>
      </c>
      <c r="ES31" s="65" t="str">
        <f t="shared" si="220"/>
        <v/>
      </c>
      <c r="ET31" s="65" t="str">
        <f t="shared" si="221"/>
        <v/>
      </c>
      <c r="EU31" s="65" t="str">
        <f t="shared" si="222"/>
        <v/>
      </c>
      <c r="EV31" s="65" t="str">
        <f t="shared" si="223"/>
        <v/>
      </c>
      <c r="EW31" s="65" t="str">
        <f t="shared" si="224"/>
        <v/>
      </c>
      <c r="EX31" s="65" t="str">
        <f t="shared" si="225"/>
        <v/>
      </c>
      <c r="EY31" s="65" t="str">
        <f>IF(EX31="","",IF(COUNTIF(EX$18:EX31,EX31)=1,1,""))</f>
        <v/>
      </c>
      <c r="EZ31" s="65" t="str">
        <f t="shared" si="226"/>
        <v/>
      </c>
      <c r="FA31" s="65" t="str">
        <f>IF(EZ31="","",IF(COUNTIF(EZ$18:EZ31,EZ31)=1,1,""))</f>
        <v/>
      </c>
      <c r="FB31" s="65" t="str">
        <f t="shared" si="227"/>
        <v/>
      </c>
      <c r="FC31" s="65" t="str">
        <f t="shared" si="228"/>
        <v/>
      </c>
      <c r="FD31" s="65" t="str">
        <f t="shared" si="229"/>
        <v/>
      </c>
      <c r="FE31" s="65" t="str">
        <f t="shared" si="230"/>
        <v/>
      </c>
      <c r="FF31" s="65" t="str">
        <f t="shared" si="231"/>
        <v/>
      </c>
      <c r="FG31" s="65" t="str">
        <f t="shared" si="232"/>
        <v/>
      </c>
      <c r="FH31" s="65" t="str">
        <f>IF(FG31="","",IF(COUNTIF(FG$18:FG31,FG31)=1,1,""))</f>
        <v/>
      </c>
      <c r="FI31" s="65" t="str">
        <f t="shared" si="233"/>
        <v/>
      </c>
      <c r="FJ31" s="65" t="str">
        <f>IF(FI31="","",IF(COUNTIF(FI$18:FI31,FI31)=1,1,""))</f>
        <v/>
      </c>
      <c r="FK31" s="65" t="str">
        <f t="shared" si="234"/>
        <v/>
      </c>
      <c r="FL31" s="65" t="str">
        <f t="shared" si="235"/>
        <v/>
      </c>
      <c r="FM31" s="65" t="str">
        <f t="shared" si="236"/>
        <v/>
      </c>
      <c r="FN31" s="65" t="str">
        <f t="shared" si="237"/>
        <v/>
      </c>
      <c r="FO31" s="65" t="str">
        <f t="shared" si="238"/>
        <v/>
      </c>
      <c r="FP31" s="65" t="str">
        <f t="shared" si="239"/>
        <v/>
      </c>
      <c r="FQ31" s="65" t="str">
        <f>IF(FP31="","",IF(COUNTIF(FP$18:FP31,FP31)=1,1,""))</f>
        <v/>
      </c>
      <c r="FR31" s="65" t="str">
        <f t="shared" si="240"/>
        <v/>
      </c>
      <c r="FS31" s="65" t="str">
        <f>IF(FR31="","",IF(COUNTIF(FR$18:FR31,FR31)=1,1,""))</f>
        <v/>
      </c>
      <c r="FT31" s="65" t="str">
        <f t="shared" si="241"/>
        <v/>
      </c>
      <c r="FU31" s="65" t="str">
        <f t="shared" si="242"/>
        <v/>
      </c>
      <c r="FV31" s="65" t="str">
        <f t="shared" si="243"/>
        <v/>
      </c>
      <c r="FW31" s="65" t="str">
        <f t="shared" si="244"/>
        <v/>
      </c>
      <c r="FX31" s="65" t="str">
        <f t="shared" si="245"/>
        <v/>
      </c>
      <c r="FY31" s="65" t="str">
        <f t="shared" si="246"/>
        <v/>
      </c>
      <c r="FZ31" s="65" t="str">
        <f>IF(FY31="","",IF(COUNTIF(FY$18:FY31,FY31)=1,1,""))</f>
        <v/>
      </c>
      <c r="GA31" s="65" t="str">
        <f t="shared" si="247"/>
        <v/>
      </c>
      <c r="GB31" s="65" t="str">
        <f>IF(GA31="","",IF(COUNTIF(GA$18:GA31,GA31)=1,1,""))</f>
        <v/>
      </c>
      <c r="GC31" s="65" t="str">
        <f t="shared" si="248"/>
        <v/>
      </c>
      <c r="GD31" s="65" t="str">
        <f t="shared" si="249"/>
        <v/>
      </c>
      <c r="GE31" s="65" t="str">
        <f t="shared" si="250"/>
        <v/>
      </c>
      <c r="GF31" s="65" t="str">
        <f t="shared" si="251"/>
        <v/>
      </c>
      <c r="GG31" s="65" t="str">
        <f t="shared" si="252"/>
        <v/>
      </c>
      <c r="GH31" s="65" t="str">
        <f t="shared" si="253"/>
        <v/>
      </c>
      <c r="GI31" s="65" t="str">
        <f>IF(GH31="","",IF(COUNTIF(GH$18:GH31,GH31)=1,1,""))</f>
        <v/>
      </c>
      <c r="GJ31" s="65" t="str">
        <f t="shared" si="254"/>
        <v/>
      </c>
      <c r="GK31" s="65" t="str">
        <f>IF(GJ31="","",IF(COUNTIF(GJ$18:GJ31,GJ31)=1,1,""))</f>
        <v/>
      </c>
      <c r="GL31" s="65" t="str">
        <f t="shared" si="255"/>
        <v/>
      </c>
      <c r="GM31" s="65" t="str">
        <f t="shared" si="256"/>
        <v/>
      </c>
      <c r="GN31" s="65" t="str">
        <f t="shared" si="257"/>
        <v/>
      </c>
      <c r="GO31" s="65" t="str">
        <f t="shared" si="258"/>
        <v/>
      </c>
      <c r="GP31" s="65" t="str">
        <f t="shared" si="259"/>
        <v/>
      </c>
      <c r="GQ31" s="65" t="str">
        <f t="shared" si="260"/>
        <v/>
      </c>
      <c r="GR31" s="65" t="str">
        <f>IF(GQ31="","",IF(COUNTIF(GQ$18:GQ31,GQ31)=1,1,""))</f>
        <v/>
      </c>
      <c r="GS31" s="65" t="str">
        <f t="shared" si="261"/>
        <v/>
      </c>
      <c r="GT31" s="65" t="str">
        <f>IF(GS31="","",IF(COUNTIF(GS$18:GS31,GS31)=1,1,""))</f>
        <v/>
      </c>
      <c r="GU31" s="65" t="str">
        <f t="shared" si="262"/>
        <v/>
      </c>
      <c r="GV31" s="65" t="str">
        <f t="shared" si="263"/>
        <v/>
      </c>
      <c r="GW31" s="65" t="str">
        <f t="shared" si="264"/>
        <v/>
      </c>
      <c r="GX31" s="65" t="str">
        <f t="shared" si="265"/>
        <v/>
      </c>
      <c r="GY31" s="65" t="str">
        <f t="shared" si="266"/>
        <v/>
      </c>
      <c r="GZ31" s="65" t="str">
        <f t="shared" si="267"/>
        <v/>
      </c>
      <c r="HA31" s="65" t="str">
        <f>IF(GZ31="","",IF(COUNTIF(GZ$18:GZ31,GZ31)=1,1,""))</f>
        <v/>
      </c>
      <c r="HB31" s="65" t="str">
        <f t="shared" si="268"/>
        <v/>
      </c>
      <c r="HC31" s="65" t="str">
        <f>IF(HB31="","",IF(COUNTIF(HB$18:HB31,HB31)=1,1,""))</f>
        <v/>
      </c>
      <c r="HD31" s="65" t="str">
        <f t="shared" si="269"/>
        <v/>
      </c>
      <c r="HE31" s="65" t="str">
        <f t="shared" si="270"/>
        <v/>
      </c>
      <c r="HF31" s="65" t="str">
        <f t="shared" si="271"/>
        <v/>
      </c>
      <c r="HG31" s="65" t="str">
        <f t="shared" si="272"/>
        <v/>
      </c>
      <c r="HH31" s="65" t="str">
        <f t="shared" si="273"/>
        <v/>
      </c>
      <c r="HI31" s="65" t="str">
        <f t="shared" si="274"/>
        <v/>
      </c>
      <c r="HJ31" s="65" t="str">
        <f>IF(HI31="","",IF(COUNTIF(HI$18:HI31,HI31)=1,1,""))</f>
        <v/>
      </c>
      <c r="HK31" s="65" t="str">
        <f t="shared" si="275"/>
        <v/>
      </c>
      <c r="HL31" s="65" t="str">
        <f>IF(HK31="","",IF(COUNTIF(HK$18:HK31,HK31)=1,1,""))</f>
        <v/>
      </c>
      <c r="HM31" s="65" t="str">
        <f t="shared" si="276"/>
        <v/>
      </c>
      <c r="HN31" s="65" t="str">
        <f t="shared" si="277"/>
        <v/>
      </c>
      <c r="HO31" s="65" t="str">
        <f t="shared" si="278"/>
        <v/>
      </c>
      <c r="HP31" s="65" t="str">
        <f t="shared" si="279"/>
        <v/>
      </c>
      <c r="HQ31" s="65" t="str">
        <f t="shared" si="280"/>
        <v/>
      </c>
      <c r="HR31" s="65" t="str">
        <f t="shared" si="281"/>
        <v/>
      </c>
      <c r="HS31" s="65" t="str">
        <f>IF(HR31="","",IF(COUNTIF(HR$18:HR31,HR31)=1,1,""))</f>
        <v/>
      </c>
      <c r="HT31" s="65" t="str">
        <f t="shared" si="282"/>
        <v/>
      </c>
      <c r="HU31" s="65" t="str">
        <f>IF(HT31="","",IF(COUNTIF(HT$18:HT31,HT31)=1,1,""))</f>
        <v/>
      </c>
      <c r="HV31" s="65" t="str">
        <f t="shared" si="283"/>
        <v/>
      </c>
      <c r="HW31" s="65" t="str">
        <f t="shared" si="284"/>
        <v/>
      </c>
      <c r="HX31" s="65" t="str">
        <f t="shared" si="285"/>
        <v/>
      </c>
      <c r="HY31" s="65" t="str">
        <f t="shared" si="286"/>
        <v/>
      </c>
      <c r="HZ31" s="65" t="str">
        <f t="shared" si="287"/>
        <v/>
      </c>
      <c r="IA31" s="65" t="str">
        <f t="shared" si="288"/>
        <v/>
      </c>
      <c r="IB31" s="65" t="str">
        <f>IF(IA31="","",IF(COUNTIF(IA$18:IA31,IA31)=1,1,""))</f>
        <v/>
      </c>
      <c r="IC31" s="65" t="str">
        <f t="shared" si="289"/>
        <v/>
      </c>
      <c r="ID31" s="65" t="str">
        <f>IF(IC31="","",IF(COUNTIF(IC$18:IC31,IC31)=1,1,""))</f>
        <v/>
      </c>
      <c r="IE31" s="65" t="str">
        <f t="shared" si="290"/>
        <v/>
      </c>
      <c r="IF31" s="65" t="str">
        <f t="shared" si="291"/>
        <v/>
      </c>
      <c r="IG31" s="65" t="str">
        <f t="shared" si="292"/>
        <v/>
      </c>
      <c r="IH31" s="65" t="str">
        <f t="shared" si="293"/>
        <v/>
      </c>
      <c r="II31" s="65" t="str">
        <f t="shared" si="294"/>
        <v/>
      </c>
      <c r="IJ31" s="65" t="str">
        <f t="shared" si="295"/>
        <v/>
      </c>
      <c r="IK31" s="65" t="str">
        <f>IF(IJ31="","",IF(COUNTIF(IJ$18:IJ31,IJ31)=1,1,""))</f>
        <v/>
      </c>
      <c r="IL31" s="65" t="str">
        <f t="shared" si="296"/>
        <v/>
      </c>
      <c r="IM31" s="65" t="str">
        <f>IF(IL31="","",IF(COUNTIF(IL$18:IL31,IL31)=1,1,""))</f>
        <v/>
      </c>
      <c r="IN31" s="65" t="str">
        <f t="shared" si="297"/>
        <v/>
      </c>
      <c r="IO31" s="65" t="str">
        <f t="shared" si="298"/>
        <v/>
      </c>
      <c r="IP31" s="65" t="str">
        <f t="shared" si="299"/>
        <v/>
      </c>
      <c r="IQ31" s="65" t="str">
        <f t="shared" si="300"/>
        <v/>
      </c>
      <c r="IR31" s="65" t="str">
        <f t="shared" si="301"/>
        <v/>
      </c>
      <c r="IS31" s="65" t="str">
        <f t="shared" si="302"/>
        <v/>
      </c>
      <c r="IT31" s="65" t="str">
        <f>IF(IS31="","",IF(COUNTIF(IS$18:IS31,IS31)=1,1,""))</f>
        <v/>
      </c>
      <c r="IU31" s="65" t="str">
        <f t="shared" si="303"/>
        <v/>
      </c>
      <c r="IV31" s="65" t="str">
        <f>IF(IU31="","",IF(COUNTIF(IU$18:IU31,IU31)=1,1,""))</f>
        <v/>
      </c>
      <c r="IW31" s="65" t="str">
        <f t="shared" si="304"/>
        <v/>
      </c>
      <c r="IX31" s="65" t="str">
        <f t="shared" si="305"/>
        <v/>
      </c>
      <c r="IY31" s="65" t="str">
        <f t="shared" si="306"/>
        <v/>
      </c>
      <c r="IZ31" s="65" t="str">
        <f t="shared" si="307"/>
        <v/>
      </c>
      <c r="JA31" s="65" t="str">
        <f t="shared" si="308"/>
        <v/>
      </c>
      <c r="JB31" s="65" t="str">
        <f t="shared" si="309"/>
        <v/>
      </c>
      <c r="JC31" s="65" t="str">
        <f>IF(JB31="","",IF(COUNTIF(JB$18:JB31,JB31)=1,1,""))</f>
        <v/>
      </c>
      <c r="JD31" s="65" t="str">
        <f t="shared" si="310"/>
        <v/>
      </c>
      <c r="JE31" s="65" t="str">
        <f>IF(JD31="","",IF(COUNTIF(JD$18:JD31,JD31)=1,1,""))</f>
        <v/>
      </c>
      <c r="JF31" s="65" t="str">
        <f t="shared" si="311"/>
        <v/>
      </c>
      <c r="JG31" s="65" t="str">
        <f t="shared" si="312"/>
        <v/>
      </c>
      <c r="JH31" s="65" t="str">
        <f t="shared" si="313"/>
        <v/>
      </c>
      <c r="JI31" s="65" t="str">
        <f t="shared" si="314"/>
        <v/>
      </c>
      <c r="JJ31" s="65" t="str">
        <f t="shared" si="315"/>
        <v/>
      </c>
      <c r="JK31" s="65" t="str">
        <f t="shared" si="316"/>
        <v/>
      </c>
      <c r="JL31" s="65" t="str">
        <f>IF(JK31="","",IF(COUNTIF(JK$18:JK31,JK31)=1,1,""))</f>
        <v/>
      </c>
      <c r="JM31" s="65" t="str">
        <f t="shared" si="317"/>
        <v/>
      </c>
      <c r="JN31" s="65" t="str">
        <f>IF(JM31="","",IF(COUNTIF(JM$18:JM31,JM31)=1,1,""))</f>
        <v/>
      </c>
      <c r="JO31" s="65" t="str">
        <f t="shared" si="318"/>
        <v/>
      </c>
      <c r="JP31" s="65" t="str">
        <f t="shared" si="319"/>
        <v/>
      </c>
      <c r="JQ31" s="65" t="str">
        <f t="shared" si="320"/>
        <v/>
      </c>
      <c r="JR31" s="65" t="str">
        <f t="shared" si="321"/>
        <v/>
      </c>
      <c r="JS31" s="65" t="str">
        <f t="shared" si="322"/>
        <v/>
      </c>
      <c r="JT31" s="65" t="str">
        <f t="shared" si="323"/>
        <v/>
      </c>
      <c r="JU31" s="65" t="str">
        <f>IF(JT31="","",IF(COUNTIF(JT$18:JT31,JT31)=1,1,""))</f>
        <v/>
      </c>
      <c r="JV31" s="65" t="str">
        <f t="shared" si="324"/>
        <v/>
      </c>
      <c r="JW31" s="65" t="str">
        <f>IF(JV31="","",IF(COUNTIF(JV$18:JV31,JV31)=1,1,""))</f>
        <v/>
      </c>
      <c r="JX31" s="65" t="str">
        <f t="shared" si="325"/>
        <v/>
      </c>
      <c r="JY31" s="65" t="str">
        <f t="shared" si="326"/>
        <v/>
      </c>
      <c r="JZ31" s="65" t="str">
        <f t="shared" si="327"/>
        <v/>
      </c>
      <c r="KA31" s="65" t="str">
        <f t="shared" si="328"/>
        <v/>
      </c>
      <c r="KB31" s="65" t="str">
        <f t="shared" si="329"/>
        <v/>
      </c>
      <c r="KC31" s="65" t="str">
        <f t="shared" si="330"/>
        <v/>
      </c>
      <c r="KD31" s="65" t="str">
        <f>IF(KC31="","",IF(COUNTIF(KC$18:KC31,KC31)=1,1,""))</f>
        <v/>
      </c>
      <c r="KE31" s="65" t="str">
        <f t="shared" si="331"/>
        <v/>
      </c>
      <c r="KF31" s="65" t="str">
        <f>IF(KE31="","",IF(COUNTIF(KE$18:KE31,KE31)=1,1,""))</f>
        <v/>
      </c>
      <c r="KG31" s="65" t="str">
        <f t="shared" si="332"/>
        <v/>
      </c>
      <c r="KH31" s="65" t="str">
        <f t="shared" si="333"/>
        <v/>
      </c>
      <c r="KI31" s="65" t="str">
        <f t="shared" si="334"/>
        <v/>
      </c>
      <c r="KJ31" s="65" t="str">
        <f t="shared" si="335"/>
        <v/>
      </c>
      <c r="KK31" s="65" t="str">
        <f t="shared" si="336"/>
        <v/>
      </c>
      <c r="KL31" s="65" t="str">
        <f t="shared" si="337"/>
        <v/>
      </c>
      <c r="KM31" s="65" t="str">
        <f>IF(KL31="","",IF(COUNTIF(KL$18:KL31,KL31)=1,1,""))</f>
        <v/>
      </c>
      <c r="KN31" s="65" t="str">
        <f t="shared" si="338"/>
        <v/>
      </c>
      <c r="KO31" s="65" t="str">
        <f>IF(KN31="","",IF(COUNTIF(KN$18:KN31,KN31)=1,1,""))</f>
        <v/>
      </c>
      <c r="KP31" s="65" t="str">
        <f t="shared" si="339"/>
        <v/>
      </c>
      <c r="KQ31" s="65" t="str">
        <f t="shared" si="340"/>
        <v/>
      </c>
      <c r="KR31" s="65" t="str">
        <f t="shared" si="341"/>
        <v/>
      </c>
      <c r="KS31" s="65" t="str">
        <f t="shared" si="342"/>
        <v/>
      </c>
      <c r="KT31" s="65" t="str">
        <f t="shared" si="343"/>
        <v/>
      </c>
      <c r="KU31" s="65" t="str">
        <f t="shared" si="344"/>
        <v/>
      </c>
      <c r="KV31" s="65" t="str">
        <f>IF(KU31="","",IF(COUNTIF(KU$18:KU31,KU31)=1,1,""))</f>
        <v/>
      </c>
      <c r="KW31" s="65" t="str">
        <f t="shared" si="345"/>
        <v/>
      </c>
      <c r="KX31" s="65" t="str">
        <f>IF(KW31="","",IF(COUNTIF(KW$18:KW31,KW31)=1,1,""))</f>
        <v/>
      </c>
      <c r="KY31" s="65" t="str">
        <f t="shared" si="346"/>
        <v/>
      </c>
      <c r="KZ31" s="65" t="str">
        <f t="shared" si="347"/>
        <v/>
      </c>
      <c r="LA31" s="65" t="str">
        <f t="shared" si="348"/>
        <v/>
      </c>
      <c r="LB31" s="65" t="str">
        <f t="shared" si="349"/>
        <v/>
      </c>
      <c r="LC31" s="65" t="str">
        <f t="shared" si="350"/>
        <v/>
      </c>
      <c r="LD31" s="65" t="str">
        <f t="shared" si="351"/>
        <v/>
      </c>
      <c r="LE31" s="65" t="str">
        <f>IF(LD31="","",IF(COUNTIF(LD$18:LD31,LD31)=1,1,""))</f>
        <v/>
      </c>
      <c r="LF31" s="65" t="str">
        <f t="shared" si="352"/>
        <v/>
      </c>
      <c r="LG31" s="65" t="str">
        <f>IF(LF31="","",IF(COUNTIF(LF$18:LF31,LF31)=1,1,""))</f>
        <v/>
      </c>
      <c r="LH31" s="65" t="str">
        <f t="shared" si="353"/>
        <v/>
      </c>
      <c r="LI31" s="65" t="str">
        <f t="shared" si="354"/>
        <v/>
      </c>
      <c r="LJ31" s="65" t="str">
        <f t="shared" si="355"/>
        <v/>
      </c>
      <c r="LK31" s="65" t="str">
        <f t="shared" si="356"/>
        <v/>
      </c>
      <c r="LL31" s="65" t="str">
        <f t="shared" si="357"/>
        <v/>
      </c>
      <c r="LM31" s="65" t="str">
        <f t="shared" si="358"/>
        <v/>
      </c>
      <c r="LN31" s="65" t="str">
        <f>IF(LM31="","",IF(COUNTIF(LM$18:LM31,LM31)=1,1,""))</f>
        <v/>
      </c>
      <c r="LO31" s="65" t="str">
        <f t="shared" si="359"/>
        <v/>
      </c>
      <c r="LP31" s="65" t="str">
        <f>IF(LO31="","",IF(COUNTIF(LO$18:LO31,LO31)=1,1,""))</f>
        <v/>
      </c>
      <c r="LQ31" s="65" t="str">
        <f t="shared" si="360"/>
        <v/>
      </c>
      <c r="LR31" s="65" t="str">
        <f t="shared" si="361"/>
        <v/>
      </c>
      <c r="LS31" s="65" t="str">
        <f t="shared" si="362"/>
        <v/>
      </c>
      <c r="LT31" s="65" t="str">
        <f t="shared" si="363"/>
        <v/>
      </c>
      <c r="LU31" s="65" t="str">
        <f t="shared" si="364"/>
        <v/>
      </c>
      <c r="LV31" s="65" t="str">
        <f t="shared" si="365"/>
        <v/>
      </c>
      <c r="LW31" s="65" t="str">
        <f>IF(LV31="","",IF(COUNTIF(LV$18:LV31,LV31)=1,1,""))</f>
        <v/>
      </c>
      <c r="LX31" s="65" t="str">
        <f t="shared" si="366"/>
        <v/>
      </c>
      <c r="LY31" s="65" t="str">
        <f>IF(LX31="","",IF(COUNTIF(LX$18:LX31,LX31)=1,1,""))</f>
        <v/>
      </c>
      <c r="LZ31" s="65" t="str">
        <f t="shared" si="367"/>
        <v/>
      </c>
      <c r="MA31" s="65" t="str">
        <f t="shared" si="368"/>
        <v/>
      </c>
      <c r="MB31" s="65" t="str">
        <f t="shared" si="369"/>
        <v/>
      </c>
      <c r="MC31" s="65" t="str">
        <f t="shared" si="370"/>
        <v/>
      </c>
      <c r="MD31" s="65" t="str">
        <f t="shared" si="371"/>
        <v/>
      </c>
      <c r="ME31" s="65" t="str">
        <f t="shared" si="372"/>
        <v/>
      </c>
      <c r="MF31" s="65" t="str">
        <f>IF(ME31="","",IF(COUNTIF(ME$18:ME31,ME31)=1,1,""))</f>
        <v/>
      </c>
      <c r="MG31" s="65" t="str">
        <f t="shared" si="373"/>
        <v/>
      </c>
      <c r="MH31" s="65" t="str">
        <f>IF(MG31="","",IF(COUNTIF(MG$18:MG31,MG31)=1,1,""))</f>
        <v/>
      </c>
      <c r="MI31" s="65" t="str">
        <f t="shared" si="374"/>
        <v/>
      </c>
      <c r="MJ31" s="65" t="str">
        <f t="shared" si="375"/>
        <v/>
      </c>
      <c r="MK31" s="65" t="str">
        <f t="shared" si="376"/>
        <v/>
      </c>
      <c r="ML31" s="65" t="str">
        <f t="shared" si="377"/>
        <v/>
      </c>
      <c r="MM31" s="65" t="str">
        <f t="shared" si="378"/>
        <v/>
      </c>
    </row>
    <row r="32" spans="2:351" s="65" customFormat="1" ht="15" customHeight="1">
      <c r="B32" s="66">
        <f t="shared" si="146"/>
        <v>15</v>
      </c>
      <c r="C32" s="76"/>
      <c r="D32" s="87"/>
      <c r="E32" s="73"/>
      <c r="F32" s="90"/>
      <c r="G32" s="88"/>
      <c r="H32" s="74" t="str">
        <f t="shared" si="0"/>
        <v/>
      </c>
      <c r="I32" s="74" t="str">
        <f t="shared" si="147"/>
        <v/>
      </c>
      <c r="J32" s="74" t="str">
        <f t="shared" si="148"/>
        <v/>
      </c>
      <c r="K32" s="74" t="str">
        <f t="shared" si="1"/>
        <v/>
      </c>
      <c r="L32" s="75" t="str">
        <f t="shared" si="149"/>
        <v/>
      </c>
      <c r="M32" s="76"/>
      <c r="N32" s="58"/>
      <c r="O32" s="58"/>
      <c r="P32" s="58"/>
      <c r="Q32" s="58"/>
      <c r="R32" s="58"/>
      <c r="S32" s="58"/>
      <c r="T32" s="58"/>
      <c r="U32" s="58"/>
      <c r="V32" s="58"/>
      <c r="W32" s="58"/>
      <c r="X32" s="58"/>
      <c r="Y32" s="58"/>
      <c r="Z32" s="58"/>
      <c r="AA32" s="58"/>
      <c r="AB32" s="58"/>
      <c r="AC32" s="58"/>
      <c r="AD32" s="58"/>
      <c r="AE32" s="58"/>
      <c r="AF32" s="58"/>
      <c r="AG32" s="58"/>
      <c r="AH32" s="58"/>
      <c r="AI32" s="58"/>
      <c r="AJ32" s="58"/>
      <c r="AK32" s="58"/>
      <c r="AL32" s="58"/>
      <c r="AM32" s="81"/>
      <c r="AN32" s="57"/>
      <c r="AO32" s="58"/>
      <c r="AP32" s="58"/>
      <c r="AQ32" s="58"/>
      <c r="AR32" s="58"/>
      <c r="AS32" s="58"/>
      <c r="AT32" s="58"/>
      <c r="AU32" s="58"/>
      <c r="AV32" s="59"/>
      <c r="AW32" s="77"/>
      <c r="AX32" s="65" t="str">
        <f t="shared" si="2"/>
        <v/>
      </c>
      <c r="AY32" s="65" t="str">
        <f t="shared" si="150"/>
        <v/>
      </c>
      <c r="AZ32" s="65" t="str">
        <f t="shared" si="151"/>
        <v/>
      </c>
      <c r="BA32" s="65" t="str">
        <f>IF(AZ32="","",IF(COUNTIF(AZ$18:AZ32,AZ32)=1,1,""))</f>
        <v/>
      </c>
      <c r="BB32" s="65" t="str">
        <f t="shared" si="152"/>
        <v/>
      </c>
      <c r="BC32" s="65" t="str">
        <f>IF(BB32="","",IF(COUNTIF(BB$18:BB32,BB32)=1,1,""))</f>
        <v/>
      </c>
      <c r="BD32" s="65" t="str">
        <f t="shared" si="153"/>
        <v/>
      </c>
      <c r="BE32" s="65" t="str">
        <f t="shared" si="154"/>
        <v/>
      </c>
      <c r="BF32" s="65" t="str">
        <f t="shared" si="155"/>
        <v/>
      </c>
      <c r="BG32" s="65" t="str">
        <f t="shared" si="156"/>
        <v/>
      </c>
      <c r="BH32" s="65" t="str">
        <f>IF(BG32="","",IF(COUNTIF(BG$18:BG32,BG32)=1,1,""))</f>
        <v/>
      </c>
      <c r="BI32" s="65" t="str">
        <f t="shared" si="157"/>
        <v/>
      </c>
      <c r="BJ32" s="65" t="str">
        <f>IF(BI32="","",IF(COUNTIF(BI$18:BI32,BI32)=1,1,""))</f>
        <v/>
      </c>
      <c r="BK32" s="65" t="str">
        <f t="shared" si="158"/>
        <v/>
      </c>
      <c r="BL32" s="65" t="str">
        <f t="shared" si="159"/>
        <v/>
      </c>
      <c r="BM32" s="65" t="str">
        <f t="shared" si="160"/>
        <v/>
      </c>
      <c r="BN32" s="65" t="str">
        <f t="shared" si="161"/>
        <v/>
      </c>
      <c r="BO32" s="65" t="str">
        <f>IF(BN32="","",IF(COUNTIF(BN$18:BN32,BN32)=1,1,""))</f>
        <v/>
      </c>
      <c r="BP32" s="65" t="str">
        <f t="shared" si="162"/>
        <v/>
      </c>
      <c r="BQ32" s="65" t="str">
        <f>IF(BP32="","",IF(COUNTIF(BP$18:BP32,BP32)=1,1,""))</f>
        <v/>
      </c>
      <c r="BR32" s="65" t="str">
        <f t="shared" si="163"/>
        <v/>
      </c>
      <c r="BS32" s="65" t="str">
        <f t="shared" si="164"/>
        <v/>
      </c>
      <c r="BT32" s="65" t="str">
        <f t="shared" si="165"/>
        <v/>
      </c>
      <c r="BU32" s="65" t="str">
        <f t="shared" si="166"/>
        <v/>
      </c>
      <c r="BV32" s="65" t="str">
        <f>IF(BU32="","",IF(COUNTIF(BU$18:BU32,BU32)=1,1,""))</f>
        <v/>
      </c>
      <c r="BW32" s="65" t="str">
        <f t="shared" si="167"/>
        <v/>
      </c>
      <c r="BX32" s="65" t="str">
        <f>IF(BW32="","",IF(COUNTIF(BW$18:BW32,BW32)=1,1,""))</f>
        <v/>
      </c>
      <c r="BY32" s="65" t="str">
        <f t="shared" si="168"/>
        <v/>
      </c>
      <c r="BZ32" s="65" t="str">
        <f t="shared" si="169"/>
        <v/>
      </c>
      <c r="CA32" s="65" t="str">
        <f t="shared" si="170"/>
        <v/>
      </c>
      <c r="CB32" s="65" t="str">
        <f t="shared" si="171"/>
        <v/>
      </c>
      <c r="CC32" s="65" t="str">
        <f>IF(CB32="","",IF(COUNTIF(CB$18:CB32,CB32)=1,1,""))</f>
        <v/>
      </c>
      <c r="CD32" s="65" t="str">
        <f t="shared" si="172"/>
        <v/>
      </c>
      <c r="CE32" s="65" t="str">
        <f>IF(CD32="","",IF(COUNTIF(CD$18:CD32,CD32)=1,1,""))</f>
        <v/>
      </c>
      <c r="CF32" s="65" t="str">
        <f t="shared" si="173"/>
        <v/>
      </c>
      <c r="CG32" s="65" t="str">
        <f t="shared" si="174"/>
        <v/>
      </c>
      <c r="CH32" s="65" t="str">
        <f t="shared" si="175"/>
        <v/>
      </c>
      <c r="CI32" s="65" t="str">
        <f t="shared" si="176"/>
        <v/>
      </c>
      <c r="CJ32" s="65" t="str">
        <f>IF(CI32="","",IF(COUNTIF(CI$18:CI32,CI32)=1,1,""))</f>
        <v/>
      </c>
      <c r="CK32" s="65" t="str">
        <f t="shared" si="177"/>
        <v/>
      </c>
      <c r="CL32" s="65" t="str">
        <f>IF(CK32="","",IF(COUNTIF(CK$18:CK32,CK32)=1,1,""))</f>
        <v/>
      </c>
      <c r="CM32" s="65" t="str">
        <f t="shared" si="178"/>
        <v/>
      </c>
      <c r="CN32" s="65" t="str">
        <f t="shared" si="179"/>
        <v/>
      </c>
      <c r="CO32" s="65" t="str">
        <f t="shared" si="180"/>
        <v/>
      </c>
      <c r="CP32" s="65" t="str">
        <f t="shared" si="181"/>
        <v/>
      </c>
      <c r="CQ32" s="65" t="str">
        <f>IF(CP32="","",IF(COUNTIF(CP$18:CP32,CP32)=1,1,""))</f>
        <v/>
      </c>
      <c r="CR32" s="65" t="str">
        <f t="shared" si="182"/>
        <v/>
      </c>
      <c r="CS32" s="65" t="str">
        <f>IF(CR32="","",IF(COUNTIF(CR$18:CR32,CR32)=1,1,""))</f>
        <v/>
      </c>
      <c r="CT32" s="65" t="str">
        <f t="shared" si="183"/>
        <v/>
      </c>
      <c r="CU32" s="65" t="str">
        <f t="shared" si="184"/>
        <v/>
      </c>
      <c r="CV32" s="65" t="str">
        <f t="shared" si="185"/>
        <v/>
      </c>
      <c r="CW32" s="65" t="str">
        <f t="shared" si="186"/>
        <v/>
      </c>
      <c r="CX32" s="65" t="str">
        <f>IF(CW32="","",IF(COUNTIF(CW$18:CW32,CW32)=1,1,""))</f>
        <v/>
      </c>
      <c r="CY32" s="65" t="str">
        <f t="shared" si="187"/>
        <v/>
      </c>
      <c r="CZ32" s="65" t="str">
        <f>IF(CY32="","",IF(COUNTIF(CY$18:CY32,CY32)=1,1,""))</f>
        <v/>
      </c>
      <c r="DA32" s="65" t="str">
        <f t="shared" si="188"/>
        <v/>
      </c>
      <c r="DB32" s="65" t="str">
        <f t="shared" si="189"/>
        <v/>
      </c>
      <c r="DC32" s="65" t="str">
        <f t="shared" si="190"/>
        <v/>
      </c>
      <c r="DD32" s="65" t="str">
        <f t="shared" si="191"/>
        <v/>
      </c>
      <c r="DE32" s="65" t="str">
        <f>IF(DD32="","",IF(COUNTIF(DD$18:DD32,DD32)=1,1,""))</f>
        <v/>
      </c>
      <c r="DF32" s="65" t="str">
        <f t="shared" si="192"/>
        <v/>
      </c>
      <c r="DG32" s="65" t="str">
        <f>IF(DF32="","",IF(COUNTIF(DF$18:DF32,DF32)=1,1,""))</f>
        <v/>
      </c>
      <c r="DH32" s="65" t="str">
        <f t="shared" si="193"/>
        <v/>
      </c>
      <c r="DI32" s="65" t="str">
        <f t="shared" si="194"/>
        <v/>
      </c>
      <c r="DJ32" s="65" t="str">
        <f t="shared" si="195"/>
        <v/>
      </c>
      <c r="DK32" s="65" t="str">
        <f t="shared" si="196"/>
        <v/>
      </c>
      <c r="DL32" s="65" t="str">
        <f>IF(DK32="","",IF(COUNTIF(DK$18:DK32,DK32)=1,1,""))</f>
        <v/>
      </c>
      <c r="DM32" s="65" t="str">
        <f t="shared" si="197"/>
        <v/>
      </c>
      <c r="DN32" s="65" t="str">
        <f>IF(DM32="","",IF(COUNTIF(DM$18:DM32,DM32)=1,1,""))</f>
        <v/>
      </c>
      <c r="DO32" s="65" t="str">
        <f t="shared" si="198"/>
        <v/>
      </c>
      <c r="DP32" s="65" t="str">
        <f t="shared" si="199"/>
        <v/>
      </c>
      <c r="DQ32" s="65" t="str">
        <f t="shared" si="200"/>
        <v/>
      </c>
      <c r="DR32" s="65" t="str">
        <f t="shared" si="201"/>
        <v/>
      </c>
      <c r="DS32" s="65" t="str">
        <f>IF(DR32="","",IF(COUNTIF(DR$18:DR32,DR32)=1,1,""))</f>
        <v/>
      </c>
      <c r="DT32" s="65" t="str">
        <f t="shared" si="202"/>
        <v/>
      </c>
      <c r="DU32" s="65" t="str">
        <f>IF(DT32="","",IF(COUNTIF(DT$18:DT32,DT32)=1,1,""))</f>
        <v/>
      </c>
      <c r="DV32" s="65" t="str">
        <f t="shared" si="203"/>
        <v/>
      </c>
      <c r="DW32" s="65" t="str">
        <f t="shared" si="204"/>
        <v/>
      </c>
      <c r="DX32" s="65" t="str">
        <f t="shared" si="205"/>
        <v/>
      </c>
      <c r="DY32" s="65" t="str">
        <f t="shared" si="206"/>
        <v/>
      </c>
      <c r="DZ32" s="65" t="str">
        <f>IF(DY32="","",IF(COUNTIF(DY$18:DY32,DY32)=1,1,""))</f>
        <v/>
      </c>
      <c r="EA32" s="65" t="str">
        <f t="shared" si="207"/>
        <v/>
      </c>
      <c r="EB32" s="65" t="str">
        <f>IF(EA32="","",IF(COUNTIF(EA$18:EA32,EA32)=1,1,""))</f>
        <v/>
      </c>
      <c r="EC32" s="65" t="str">
        <f t="shared" si="208"/>
        <v/>
      </c>
      <c r="ED32" s="65" t="str">
        <f t="shared" si="209"/>
        <v/>
      </c>
      <c r="EE32" s="65" t="str">
        <f t="shared" si="210"/>
        <v/>
      </c>
      <c r="EF32" s="65" t="str">
        <f t="shared" si="211"/>
        <v/>
      </c>
      <c r="EG32" s="65" t="str">
        <f>IF(EF32="","",IF(COUNTIF(EF$18:EF32,EF32)=1,1,""))</f>
        <v/>
      </c>
      <c r="EH32" s="65" t="str">
        <f t="shared" si="212"/>
        <v/>
      </c>
      <c r="EI32" s="65" t="str">
        <f>IF(EH32="","",IF(COUNTIF(EH$18:EH32,EH32)=1,1,""))</f>
        <v/>
      </c>
      <c r="EJ32" s="65" t="str">
        <f t="shared" si="213"/>
        <v/>
      </c>
      <c r="EK32" s="65" t="str">
        <f t="shared" si="214"/>
        <v/>
      </c>
      <c r="EL32" s="65" t="str">
        <f t="shared" si="215"/>
        <v/>
      </c>
      <c r="EM32" s="65" t="str">
        <f t="shared" si="216"/>
        <v/>
      </c>
      <c r="EN32" s="65" t="str">
        <f t="shared" si="217"/>
        <v/>
      </c>
      <c r="EO32" s="65" t="str">
        <f t="shared" si="218"/>
        <v/>
      </c>
      <c r="EP32" s="65" t="str">
        <f>IF(EO32="","",IF(COUNTIF(EO$18:EO32,EO32)=1,1,""))</f>
        <v/>
      </c>
      <c r="EQ32" s="65" t="str">
        <f t="shared" si="219"/>
        <v/>
      </c>
      <c r="ER32" s="65" t="str">
        <f>IF(EQ32="","",IF(COUNTIF(EQ$18:EQ32,EQ32)=1,1,""))</f>
        <v/>
      </c>
      <c r="ES32" s="65" t="str">
        <f t="shared" si="220"/>
        <v/>
      </c>
      <c r="ET32" s="65" t="str">
        <f t="shared" si="221"/>
        <v/>
      </c>
      <c r="EU32" s="65" t="str">
        <f t="shared" si="222"/>
        <v/>
      </c>
      <c r="EV32" s="65" t="str">
        <f t="shared" si="223"/>
        <v/>
      </c>
      <c r="EW32" s="65" t="str">
        <f t="shared" si="224"/>
        <v/>
      </c>
      <c r="EX32" s="65" t="str">
        <f t="shared" si="225"/>
        <v/>
      </c>
      <c r="EY32" s="65" t="str">
        <f>IF(EX32="","",IF(COUNTIF(EX$18:EX32,EX32)=1,1,""))</f>
        <v/>
      </c>
      <c r="EZ32" s="65" t="str">
        <f t="shared" si="226"/>
        <v/>
      </c>
      <c r="FA32" s="65" t="str">
        <f>IF(EZ32="","",IF(COUNTIF(EZ$18:EZ32,EZ32)=1,1,""))</f>
        <v/>
      </c>
      <c r="FB32" s="65" t="str">
        <f t="shared" si="227"/>
        <v/>
      </c>
      <c r="FC32" s="65" t="str">
        <f t="shared" si="228"/>
        <v/>
      </c>
      <c r="FD32" s="65" t="str">
        <f t="shared" si="229"/>
        <v/>
      </c>
      <c r="FE32" s="65" t="str">
        <f t="shared" si="230"/>
        <v/>
      </c>
      <c r="FF32" s="65" t="str">
        <f t="shared" si="231"/>
        <v/>
      </c>
      <c r="FG32" s="65" t="str">
        <f t="shared" si="232"/>
        <v/>
      </c>
      <c r="FH32" s="65" t="str">
        <f>IF(FG32="","",IF(COUNTIF(FG$18:FG32,FG32)=1,1,""))</f>
        <v/>
      </c>
      <c r="FI32" s="65" t="str">
        <f t="shared" si="233"/>
        <v/>
      </c>
      <c r="FJ32" s="65" t="str">
        <f>IF(FI32="","",IF(COUNTIF(FI$18:FI32,FI32)=1,1,""))</f>
        <v/>
      </c>
      <c r="FK32" s="65" t="str">
        <f t="shared" si="234"/>
        <v/>
      </c>
      <c r="FL32" s="65" t="str">
        <f t="shared" si="235"/>
        <v/>
      </c>
      <c r="FM32" s="65" t="str">
        <f t="shared" si="236"/>
        <v/>
      </c>
      <c r="FN32" s="65" t="str">
        <f t="shared" si="237"/>
        <v/>
      </c>
      <c r="FO32" s="65" t="str">
        <f t="shared" si="238"/>
        <v/>
      </c>
      <c r="FP32" s="65" t="str">
        <f t="shared" si="239"/>
        <v/>
      </c>
      <c r="FQ32" s="65" t="str">
        <f>IF(FP32="","",IF(COUNTIF(FP$18:FP32,FP32)=1,1,""))</f>
        <v/>
      </c>
      <c r="FR32" s="65" t="str">
        <f t="shared" si="240"/>
        <v/>
      </c>
      <c r="FS32" s="65" t="str">
        <f>IF(FR32="","",IF(COUNTIF(FR$18:FR32,FR32)=1,1,""))</f>
        <v/>
      </c>
      <c r="FT32" s="65" t="str">
        <f t="shared" si="241"/>
        <v/>
      </c>
      <c r="FU32" s="65" t="str">
        <f t="shared" si="242"/>
        <v/>
      </c>
      <c r="FV32" s="65" t="str">
        <f t="shared" si="243"/>
        <v/>
      </c>
      <c r="FW32" s="65" t="str">
        <f t="shared" si="244"/>
        <v/>
      </c>
      <c r="FX32" s="65" t="str">
        <f t="shared" si="245"/>
        <v/>
      </c>
      <c r="FY32" s="65" t="str">
        <f t="shared" si="246"/>
        <v/>
      </c>
      <c r="FZ32" s="65" t="str">
        <f>IF(FY32="","",IF(COUNTIF(FY$18:FY32,FY32)=1,1,""))</f>
        <v/>
      </c>
      <c r="GA32" s="65" t="str">
        <f t="shared" si="247"/>
        <v/>
      </c>
      <c r="GB32" s="65" t="str">
        <f>IF(GA32="","",IF(COUNTIF(GA$18:GA32,GA32)=1,1,""))</f>
        <v/>
      </c>
      <c r="GC32" s="65" t="str">
        <f t="shared" si="248"/>
        <v/>
      </c>
      <c r="GD32" s="65" t="str">
        <f t="shared" si="249"/>
        <v/>
      </c>
      <c r="GE32" s="65" t="str">
        <f t="shared" si="250"/>
        <v/>
      </c>
      <c r="GF32" s="65" t="str">
        <f t="shared" si="251"/>
        <v/>
      </c>
      <c r="GG32" s="65" t="str">
        <f t="shared" si="252"/>
        <v/>
      </c>
      <c r="GH32" s="65" t="str">
        <f t="shared" si="253"/>
        <v/>
      </c>
      <c r="GI32" s="65" t="str">
        <f>IF(GH32="","",IF(COUNTIF(GH$18:GH32,GH32)=1,1,""))</f>
        <v/>
      </c>
      <c r="GJ32" s="65" t="str">
        <f t="shared" si="254"/>
        <v/>
      </c>
      <c r="GK32" s="65" t="str">
        <f>IF(GJ32="","",IF(COUNTIF(GJ$18:GJ32,GJ32)=1,1,""))</f>
        <v/>
      </c>
      <c r="GL32" s="65" t="str">
        <f t="shared" si="255"/>
        <v/>
      </c>
      <c r="GM32" s="65" t="str">
        <f t="shared" si="256"/>
        <v/>
      </c>
      <c r="GN32" s="65" t="str">
        <f t="shared" si="257"/>
        <v/>
      </c>
      <c r="GO32" s="65" t="str">
        <f t="shared" si="258"/>
        <v/>
      </c>
      <c r="GP32" s="65" t="str">
        <f t="shared" si="259"/>
        <v/>
      </c>
      <c r="GQ32" s="65" t="str">
        <f t="shared" si="260"/>
        <v/>
      </c>
      <c r="GR32" s="65" t="str">
        <f>IF(GQ32="","",IF(COUNTIF(GQ$18:GQ32,GQ32)=1,1,""))</f>
        <v/>
      </c>
      <c r="GS32" s="65" t="str">
        <f t="shared" si="261"/>
        <v/>
      </c>
      <c r="GT32" s="65" t="str">
        <f>IF(GS32="","",IF(COUNTIF(GS$18:GS32,GS32)=1,1,""))</f>
        <v/>
      </c>
      <c r="GU32" s="65" t="str">
        <f t="shared" si="262"/>
        <v/>
      </c>
      <c r="GV32" s="65" t="str">
        <f t="shared" si="263"/>
        <v/>
      </c>
      <c r="GW32" s="65" t="str">
        <f t="shared" si="264"/>
        <v/>
      </c>
      <c r="GX32" s="65" t="str">
        <f t="shared" si="265"/>
        <v/>
      </c>
      <c r="GY32" s="65" t="str">
        <f t="shared" si="266"/>
        <v/>
      </c>
      <c r="GZ32" s="65" t="str">
        <f t="shared" si="267"/>
        <v/>
      </c>
      <c r="HA32" s="65" t="str">
        <f>IF(GZ32="","",IF(COUNTIF(GZ$18:GZ32,GZ32)=1,1,""))</f>
        <v/>
      </c>
      <c r="HB32" s="65" t="str">
        <f t="shared" si="268"/>
        <v/>
      </c>
      <c r="HC32" s="65" t="str">
        <f>IF(HB32="","",IF(COUNTIF(HB$18:HB32,HB32)=1,1,""))</f>
        <v/>
      </c>
      <c r="HD32" s="65" t="str">
        <f t="shared" si="269"/>
        <v/>
      </c>
      <c r="HE32" s="65" t="str">
        <f t="shared" si="270"/>
        <v/>
      </c>
      <c r="HF32" s="65" t="str">
        <f t="shared" si="271"/>
        <v/>
      </c>
      <c r="HG32" s="65" t="str">
        <f t="shared" si="272"/>
        <v/>
      </c>
      <c r="HH32" s="65" t="str">
        <f t="shared" si="273"/>
        <v/>
      </c>
      <c r="HI32" s="65" t="str">
        <f t="shared" si="274"/>
        <v/>
      </c>
      <c r="HJ32" s="65" t="str">
        <f>IF(HI32="","",IF(COUNTIF(HI$18:HI32,HI32)=1,1,""))</f>
        <v/>
      </c>
      <c r="HK32" s="65" t="str">
        <f t="shared" si="275"/>
        <v/>
      </c>
      <c r="HL32" s="65" t="str">
        <f>IF(HK32="","",IF(COUNTIF(HK$18:HK32,HK32)=1,1,""))</f>
        <v/>
      </c>
      <c r="HM32" s="65" t="str">
        <f t="shared" si="276"/>
        <v/>
      </c>
      <c r="HN32" s="65" t="str">
        <f t="shared" si="277"/>
        <v/>
      </c>
      <c r="HO32" s="65" t="str">
        <f t="shared" si="278"/>
        <v/>
      </c>
      <c r="HP32" s="65" t="str">
        <f t="shared" si="279"/>
        <v/>
      </c>
      <c r="HQ32" s="65" t="str">
        <f t="shared" si="280"/>
        <v/>
      </c>
      <c r="HR32" s="65" t="str">
        <f t="shared" si="281"/>
        <v/>
      </c>
      <c r="HS32" s="65" t="str">
        <f>IF(HR32="","",IF(COUNTIF(HR$18:HR32,HR32)=1,1,""))</f>
        <v/>
      </c>
      <c r="HT32" s="65" t="str">
        <f t="shared" si="282"/>
        <v/>
      </c>
      <c r="HU32" s="65" t="str">
        <f>IF(HT32="","",IF(COUNTIF(HT$18:HT32,HT32)=1,1,""))</f>
        <v/>
      </c>
      <c r="HV32" s="65" t="str">
        <f t="shared" si="283"/>
        <v/>
      </c>
      <c r="HW32" s="65" t="str">
        <f t="shared" si="284"/>
        <v/>
      </c>
      <c r="HX32" s="65" t="str">
        <f t="shared" si="285"/>
        <v/>
      </c>
      <c r="HY32" s="65" t="str">
        <f t="shared" si="286"/>
        <v/>
      </c>
      <c r="HZ32" s="65" t="str">
        <f t="shared" si="287"/>
        <v/>
      </c>
      <c r="IA32" s="65" t="str">
        <f t="shared" si="288"/>
        <v/>
      </c>
      <c r="IB32" s="65" t="str">
        <f>IF(IA32="","",IF(COUNTIF(IA$18:IA32,IA32)=1,1,""))</f>
        <v/>
      </c>
      <c r="IC32" s="65" t="str">
        <f t="shared" si="289"/>
        <v/>
      </c>
      <c r="ID32" s="65" t="str">
        <f>IF(IC32="","",IF(COUNTIF(IC$18:IC32,IC32)=1,1,""))</f>
        <v/>
      </c>
      <c r="IE32" s="65" t="str">
        <f t="shared" si="290"/>
        <v/>
      </c>
      <c r="IF32" s="65" t="str">
        <f t="shared" si="291"/>
        <v/>
      </c>
      <c r="IG32" s="65" t="str">
        <f t="shared" si="292"/>
        <v/>
      </c>
      <c r="IH32" s="65" t="str">
        <f t="shared" si="293"/>
        <v/>
      </c>
      <c r="II32" s="65" t="str">
        <f t="shared" si="294"/>
        <v/>
      </c>
      <c r="IJ32" s="65" t="str">
        <f t="shared" si="295"/>
        <v/>
      </c>
      <c r="IK32" s="65" t="str">
        <f>IF(IJ32="","",IF(COUNTIF(IJ$18:IJ32,IJ32)=1,1,""))</f>
        <v/>
      </c>
      <c r="IL32" s="65" t="str">
        <f t="shared" si="296"/>
        <v/>
      </c>
      <c r="IM32" s="65" t="str">
        <f>IF(IL32="","",IF(COUNTIF(IL$18:IL32,IL32)=1,1,""))</f>
        <v/>
      </c>
      <c r="IN32" s="65" t="str">
        <f t="shared" si="297"/>
        <v/>
      </c>
      <c r="IO32" s="65" t="str">
        <f t="shared" si="298"/>
        <v/>
      </c>
      <c r="IP32" s="65" t="str">
        <f t="shared" si="299"/>
        <v/>
      </c>
      <c r="IQ32" s="65" t="str">
        <f t="shared" si="300"/>
        <v/>
      </c>
      <c r="IR32" s="65" t="str">
        <f t="shared" si="301"/>
        <v/>
      </c>
      <c r="IS32" s="65" t="str">
        <f t="shared" si="302"/>
        <v/>
      </c>
      <c r="IT32" s="65" t="str">
        <f>IF(IS32="","",IF(COUNTIF(IS$18:IS32,IS32)=1,1,""))</f>
        <v/>
      </c>
      <c r="IU32" s="65" t="str">
        <f t="shared" si="303"/>
        <v/>
      </c>
      <c r="IV32" s="65" t="str">
        <f>IF(IU32="","",IF(COUNTIF(IU$18:IU32,IU32)=1,1,""))</f>
        <v/>
      </c>
      <c r="IW32" s="65" t="str">
        <f t="shared" si="304"/>
        <v/>
      </c>
      <c r="IX32" s="65" t="str">
        <f t="shared" si="305"/>
        <v/>
      </c>
      <c r="IY32" s="65" t="str">
        <f t="shared" si="306"/>
        <v/>
      </c>
      <c r="IZ32" s="65" t="str">
        <f t="shared" si="307"/>
        <v/>
      </c>
      <c r="JA32" s="65" t="str">
        <f t="shared" si="308"/>
        <v/>
      </c>
      <c r="JB32" s="65" t="str">
        <f t="shared" si="309"/>
        <v/>
      </c>
      <c r="JC32" s="65" t="str">
        <f>IF(JB32="","",IF(COUNTIF(JB$18:JB32,JB32)=1,1,""))</f>
        <v/>
      </c>
      <c r="JD32" s="65" t="str">
        <f t="shared" si="310"/>
        <v/>
      </c>
      <c r="JE32" s="65" t="str">
        <f>IF(JD32="","",IF(COUNTIF(JD$18:JD32,JD32)=1,1,""))</f>
        <v/>
      </c>
      <c r="JF32" s="65" t="str">
        <f t="shared" si="311"/>
        <v/>
      </c>
      <c r="JG32" s="65" t="str">
        <f t="shared" si="312"/>
        <v/>
      </c>
      <c r="JH32" s="65" t="str">
        <f t="shared" si="313"/>
        <v/>
      </c>
      <c r="JI32" s="65" t="str">
        <f t="shared" si="314"/>
        <v/>
      </c>
      <c r="JJ32" s="65" t="str">
        <f t="shared" si="315"/>
        <v/>
      </c>
      <c r="JK32" s="65" t="str">
        <f t="shared" si="316"/>
        <v/>
      </c>
      <c r="JL32" s="65" t="str">
        <f>IF(JK32="","",IF(COUNTIF(JK$18:JK32,JK32)=1,1,""))</f>
        <v/>
      </c>
      <c r="JM32" s="65" t="str">
        <f t="shared" si="317"/>
        <v/>
      </c>
      <c r="JN32" s="65" t="str">
        <f>IF(JM32="","",IF(COUNTIF(JM$18:JM32,JM32)=1,1,""))</f>
        <v/>
      </c>
      <c r="JO32" s="65" t="str">
        <f t="shared" si="318"/>
        <v/>
      </c>
      <c r="JP32" s="65" t="str">
        <f t="shared" si="319"/>
        <v/>
      </c>
      <c r="JQ32" s="65" t="str">
        <f t="shared" si="320"/>
        <v/>
      </c>
      <c r="JR32" s="65" t="str">
        <f t="shared" si="321"/>
        <v/>
      </c>
      <c r="JS32" s="65" t="str">
        <f t="shared" si="322"/>
        <v/>
      </c>
      <c r="JT32" s="65" t="str">
        <f t="shared" si="323"/>
        <v/>
      </c>
      <c r="JU32" s="65" t="str">
        <f>IF(JT32="","",IF(COUNTIF(JT$18:JT32,JT32)=1,1,""))</f>
        <v/>
      </c>
      <c r="JV32" s="65" t="str">
        <f t="shared" si="324"/>
        <v/>
      </c>
      <c r="JW32" s="65" t="str">
        <f>IF(JV32="","",IF(COUNTIF(JV$18:JV32,JV32)=1,1,""))</f>
        <v/>
      </c>
      <c r="JX32" s="65" t="str">
        <f t="shared" si="325"/>
        <v/>
      </c>
      <c r="JY32" s="65" t="str">
        <f t="shared" si="326"/>
        <v/>
      </c>
      <c r="JZ32" s="65" t="str">
        <f t="shared" si="327"/>
        <v/>
      </c>
      <c r="KA32" s="65" t="str">
        <f t="shared" si="328"/>
        <v/>
      </c>
      <c r="KB32" s="65" t="str">
        <f t="shared" si="329"/>
        <v/>
      </c>
      <c r="KC32" s="65" t="str">
        <f t="shared" si="330"/>
        <v/>
      </c>
      <c r="KD32" s="65" t="str">
        <f>IF(KC32="","",IF(COUNTIF(KC$18:KC32,KC32)=1,1,""))</f>
        <v/>
      </c>
      <c r="KE32" s="65" t="str">
        <f t="shared" si="331"/>
        <v/>
      </c>
      <c r="KF32" s="65" t="str">
        <f>IF(KE32="","",IF(COUNTIF(KE$18:KE32,KE32)=1,1,""))</f>
        <v/>
      </c>
      <c r="KG32" s="65" t="str">
        <f t="shared" si="332"/>
        <v/>
      </c>
      <c r="KH32" s="65" t="str">
        <f t="shared" si="333"/>
        <v/>
      </c>
      <c r="KI32" s="65" t="str">
        <f t="shared" si="334"/>
        <v/>
      </c>
      <c r="KJ32" s="65" t="str">
        <f t="shared" si="335"/>
        <v/>
      </c>
      <c r="KK32" s="65" t="str">
        <f t="shared" si="336"/>
        <v/>
      </c>
      <c r="KL32" s="65" t="str">
        <f t="shared" si="337"/>
        <v/>
      </c>
      <c r="KM32" s="65" t="str">
        <f>IF(KL32="","",IF(COUNTIF(KL$18:KL32,KL32)=1,1,""))</f>
        <v/>
      </c>
      <c r="KN32" s="65" t="str">
        <f t="shared" si="338"/>
        <v/>
      </c>
      <c r="KO32" s="65" t="str">
        <f>IF(KN32="","",IF(COUNTIF(KN$18:KN32,KN32)=1,1,""))</f>
        <v/>
      </c>
      <c r="KP32" s="65" t="str">
        <f t="shared" si="339"/>
        <v/>
      </c>
      <c r="KQ32" s="65" t="str">
        <f t="shared" si="340"/>
        <v/>
      </c>
      <c r="KR32" s="65" t="str">
        <f t="shared" si="341"/>
        <v/>
      </c>
      <c r="KS32" s="65" t="str">
        <f t="shared" si="342"/>
        <v/>
      </c>
      <c r="KT32" s="65" t="str">
        <f t="shared" si="343"/>
        <v/>
      </c>
      <c r="KU32" s="65" t="str">
        <f t="shared" si="344"/>
        <v/>
      </c>
      <c r="KV32" s="65" t="str">
        <f>IF(KU32="","",IF(COUNTIF(KU$18:KU32,KU32)=1,1,""))</f>
        <v/>
      </c>
      <c r="KW32" s="65" t="str">
        <f t="shared" si="345"/>
        <v/>
      </c>
      <c r="KX32" s="65" t="str">
        <f>IF(KW32="","",IF(COUNTIF(KW$18:KW32,KW32)=1,1,""))</f>
        <v/>
      </c>
      <c r="KY32" s="65" t="str">
        <f t="shared" si="346"/>
        <v/>
      </c>
      <c r="KZ32" s="65" t="str">
        <f t="shared" si="347"/>
        <v/>
      </c>
      <c r="LA32" s="65" t="str">
        <f t="shared" si="348"/>
        <v/>
      </c>
      <c r="LB32" s="65" t="str">
        <f t="shared" si="349"/>
        <v/>
      </c>
      <c r="LC32" s="65" t="str">
        <f t="shared" si="350"/>
        <v/>
      </c>
      <c r="LD32" s="65" t="str">
        <f t="shared" si="351"/>
        <v/>
      </c>
      <c r="LE32" s="65" t="str">
        <f>IF(LD32="","",IF(COUNTIF(LD$18:LD32,LD32)=1,1,""))</f>
        <v/>
      </c>
      <c r="LF32" s="65" t="str">
        <f t="shared" si="352"/>
        <v/>
      </c>
      <c r="LG32" s="65" t="str">
        <f>IF(LF32="","",IF(COUNTIF(LF$18:LF32,LF32)=1,1,""))</f>
        <v/>
      </c>
      <c r="LH32" s="65" t="str">
        <f t="shared" si="353"/>
        <v/>
      </c>
      <c r="LI32" s="65" t="str">
        <f t="shared" si="354"/>
        <v/>
      </c>
      <c r="LJ32" s="65" t="str">
        <f t="shared" si="355"/>
        <v/>
      </c>
      <c r="LK32" s="65" t="str">
        <f t="shared" si="356"/>
        <v/>
      </c>
      <c r="LL32" s="65" t="str">
        <f t="shared" si="357"/>
        <v/>
      </c>
      <c r="LM32" s="65" t="str">
        <f t="shared" si="358"/>
        <v/>
      </c>
      <c r="LN32" s="65" t="str">
        <f>IF(LM32="","",IF(COUNTIF(LM$18:LM32,LM32)=1,1,""))</f>
        <v/>
      </c>
      <c r="LO32" s="65" t="str">
        <f t="shared" si="359"/>
        <v/>
      </c>
      <c r="LP32" s="65" t="str">
        <f>IF(LO32="","",IF(COUNTIF(LO$18:LO32,LO32)=1,1,""))</f>
        <v/>
      </c>
      <c r="LQ32" s="65" t="str">
        <f t="shared" si="360"/>
        <v/>
      </c>
      <c r="LR32" s="65" t="str">
        <f t="shared" si="361"/>
        <v/>
      </c>
      <c r="LS32" s="65" t="str">
        <f t="shared" si="362"/>
        <v/>
      </c>
      <c r="LT32" s="65" t="str">
        <f t="shared" si="363"/>
        <v/>
      </c>
      <c r="LU32" s="65" t="str">
        <f t="shared" si="364"/>
        <v/>
      </c>
      <c r="LV32" s="65" t="str">
        <f t="shared" si="365"/>
        <v/>
      </c>
      <c r="LW32" s="65" t="str">
        <f>IF(LV32="","",IF(COUNTIF(LV$18:LV32,LV32)=1,1,""))</f>
        <v/>
      </c>
      <c r="LX32" s="65" t="str">
        <f t="shared" si="366"/>
        <v/>
      </c>
      <c r="LY32" s="65" t="str">
        <f>IF(LX32="","",IF(COUNTIF(LX$18:LX32,LX32)=1,1,""))</f>
        <v/>
      </c>
      <c r="LZ32" s="65" t="str">
        <f t="shared" si="367"/>
        <v/>
      </c>
      <c r="MA32" s="65" t="str">
        <f t="shared" si="368"/>
        <v/>
      </c>
      <c r="MB32" s="65" t="str">
        <f t="shared" si="369"/>
        <v/>
      </c>
      <c r="MC32" s="65" t="str">
        <f t="shared" si="370"/>
        <v/>
      </c>
      <c r="MD32" s="65" t="str">
        <f t="shared" si="371"/>
        <v/>
      </c>
      <c r="ME32" s="65" t="str">
        <f t="shared" si="372"/>
        <v/>
      </c>
      <c r="MF32" s="65" t="str">
        <f>IF(ME32="","",IF(COUNTIF(ME$18:ME32,ME32)=1,1,""))</f>
        <v/>
      </c>
      <c r="MG32" s="65" t="str">
        <f t="shared" si="373"/>
        <v/>
      </c>
      <c r="MH32" s="65" t="str">
        <f>IF(MG32="","",IF(COUNTIF(MG$18:MG32,MG32)=1,1,""))</f>
        <v/>
      </c>
      <c r="MI32" s="65" t="str">
        <f t="shared" si="374"/>
        <v/>
      </c>
      <c r="MJ32" s="65" t="str">
        <f t="shared" si="375"/>
        <v/>
      </c>
      <c r="MK32" s="65" t="str">
        <f t="shared" si="376"/>
        <v/>
      </c>
      <c r="ML32" s="65" t="str">
        <f t="shared" si="377"/>
        <v/>
      </c>
      <c r="MM32" s="65" t="str">
        <f t="shared" si="378"/>
        <v/>
      </c>
    </row>
    <row r="33" spans="2:351" s="65" customFormat="1" ht="15" customHeight="1">
      <c r="B33" s="66">
        <f t="shared" si="146"/>
        <v>16</v>
      </c>
      <c r="C33" s="76"/>
      <c r="D33" s="87"/>
      <c r="E33" s="73"/>
      <c r="F33" s="90"/>
      <c r="G33" s="88"/>
      <c r="H33" s="74" t="str">
        <f t="shared" si="0"/>
        <v/>
      </c>
      <c r="I33" s="74" t="str">
        <f t="shared" si="147"/>
        <v/>
      </c>
      <c r="J33" s="74" t="str">
        <f t="shared" si="148"/>
        <v/>
      </c>
      <c r="K33" s="74" t="str">
        <f t="shared" si="1"/>
        <v/>
      </c>
      <c r="L33" s="75" t="str">
        <f t="shared" si="149"/>
        <v/>
      </c>
      <c r="M33" s="76"/>
      <c r="N33" s="58"/>
      <c r="O33" s="58"/>
      <c r="P33" s="58"/>
      <c r="Q33" s="58"/>
      <c r="R33" s="58"/>
      <c r="S33" s="58"/>
      <c r="T33" s="58"/>
      <c r="U33" s="58"/>
      <c r="V33" s="58"/>
      <c r="W33" s="58"/>
      <c r="X33" s="58"/>
      <c r="Y33" s="58"/>
      <c r="Z33" s="58"/>
      <c r="AA33" s="58"/>
      <c r="AB33" s="58"/>
      <c r="AC33" s="58"/>
      <c r="AD33" s="58"/>
      <c r="AE33" s="58"/>
      <c r="AF33" s="58"/>
      <c r="AG33" s="58"/>
      <c r="AH33" s="58"/>
      <c r="AI33" s="58"/>
      <c r="AJ33" s="58"/>
      <c r="AK33" s="58"/>
      <c r="AL33" s="58"/>
      <c r="AM33" s="81"/>
      <c r="AN33" s="57"/>
      <c r="AO33" s="58"/>
      <c r="AP33" s="58"/>
      <c r="AQ33" s="58"/>
      <c r="AR33" s="58"/>
      <c r="AS33" s="58"/>
      <c r="AT33" s="58"/>
      <c r="AU33" s="58"/>
      <c r="AV33" s="59"/>
      <c r="AW33" s="77"/>
      <c r="AX33" s="65" t="str">
        <f t="shared" si="2"/>
        <v/>
      </c>
      <c r="AY33" s="65" t="str">
        <f t="shared" si="150"/>
        <v/>
      </c>
      <c r="AZ33" s="65" t="str">
        <f t="shared" si="151"/>
        <v/>
      </c>
      <c r="BA33" s="65" t="str">
        <f>IF(AZ33="","",IF(COUNTIF(AZ$18:AZ33,AZ33)=1,1,""))</f>
        <v/>
      </c>
      <c r="BB33" s="65" t="str">
        <f t="shared" si="152"/>
        <v/>
      </c>
      <c r="BC33" s="65" t="str">
        <f>IF(BB33="","",IF(COUNTIF(BB$18:BB33,BB33)=1,1,""))</f>
        <v/>
      </c>
      <c r="BD33" s="65" t="str">
        <f t="shared" si="153"/>
        <v/>
      </c>
      <c r="BE33" s="65" t="str">
        <f t="shared" si="154"/>
        <v/>
      </c>
      <c r="BF33" s="65" t="str">
        <f t="shared" si="155"/>
        <v/>
      </c>
      <c r="BG33" s="65" t="str">
        <f t="shared" si="156"/>
        <v/>
      </c>
      <c r="BH33" s="65" t="str">
        <f>IF(BG33="","",IF(COUNTIF(BG$18:BG33,BG33)=1,1,""))</f>
        <v/>
      </c>
      <c r="BI33" s="65" t="str">
        <f t="shared" si="157"/>
        <v/>
      </c>
      <c r="BJ33" s="65" t="str">
        <f>IF(BI33="","",IF(COUNTIF(BI$18:BI33,BI33)=1,1,""))</f>
        <v/>
      </c>
      <c r="BK33" s="65" t="str">
        <f t="shared" si="158"/>
        <v/>
      </c>
      <c r="BL33" s="65" t="str">
        <f t="shared" si="159"/>
        <v/>
      </c>
      <c r="BM33" s="65" t="str">
        <f t="shared" si="160"/>
        <v/>
      </c>
      <c r="BN33" s="65" t="str">
        <f t="shared" si="161"/>
        <v/>
      </c>
      <c r="BO33" s="65" t="str">
        <f>IF(BN33="","",IF(COUNTIF(BN$18:BN33,BN33)=1,1,""))</f>
        <v/>
      </c>
      <c r="BP33" s="65" t="str">
        <f t="shared" si="162"/>
        <v/>
      </c>
      <c r="BQ33" s="65" t="str">
        <f>IF(BP33="","",IF(COUNTIF(BP$18:BP33,BP33)=1,1,""))</f>
        <v/>
      </c>
      <c r="BR33" s="65" t="str">
        <f t="shared" si="163"/>
        <v/>
      </c>
      <c r="BS33" s="65" t="str">
        <f t="shared" si="164"/>
        <v/>
      </c>
      <c r="BT33" s="65" t="str">
        <f t="shared" si="165"/>
        <v/>
      </c>
      <c r="BU33" s="65" t="str">
        <f t="shared" si="166"/>
        <v/>
      </c>
      <c r="BV33" s="65" t="str">
        <f>IF(BU33="","",IF(COUNTIF(BU$18:BU33,BU33)=1,1,""))</f>
        <v/>
      </c>
      <c r="BW33" s="65" t="str">
        <f t="shared" si="167"/>
        <v/>
      </c>
      <c r="BX33" s="65" t="str">
        <f>IF(BW33="","",IF(COUNTIF(BW$18:BW33,BW33)=1,1,""))</f>
        <v/>
      </c>
      <c r="BY33" s="65" t="str">
        <f t="shared" si="168"/>
        <v/>
      </c>
      <c r="BZ33" s="65" t="str">
        <f t="shared" si="169"/>
        <v/>
      </c>
      <c r="CA33" s="65" t="str">
        <f t="shared" si="170"/>
        <v/>
      </c>
      <c r="CB33" s="65" t="str">
        <f t="shared" si="171"/>
        <v/>
      </c>
      <c r="CC33" s="65" t="str">
        <f>IF(CB33="","",IF(COUNTIF(CB$18:CB33,CB33)=1,1,""))</f>
        <v/>
      </c>
      <c r="CD33" s="65" t="str">
        <f t="shared" si="172"/>
        <v/>
      </c>
      <c r="CE33" s="65" t="str">
        <f>IF(CD33="","",IF(COUNTIF(CD$18:CD33,CD33)=1,1,""))</f>
        <v/>
      </c>
      <c r="CF33" s="65" t="str">
        <f t="shared" si="173"/>
        <v/>
      </c>
      <c r="CG33" s="65" t="str">
        <f t="shared" si="174"/>
        <v/>
      </c>
      <c r="CH33" s="65" t="str">
        <f t="shared" si="175"/>
        <v/>
      </c>
      <c r="CI33" s="65" t="str">
        <f t="shared" si="176"/>
        <v/>
      </c>
      <c r="CJ33" s="65" t="str">
        <f>IF(CI33="","",IF(COUNTIF(CI$18:CI33,CI33)=1,1,""))</f>
        <v/>
      </c>
      <c r="CK33" s="65" t="str">
        <f t="shared" si="177"/>
        <v/>
      </c>
      <c r="CL33" s="65" t="str">
        <f>IF(CK33="","",IF(COUNTIF(CK$18:CK33,CK33)=1,1,""))</f>
        <v/>
      </c>
      <c r="CM33" s="65" t="str">
        <f t="shared" si="178"/>
        <v/>
      </c>
      <c r="CN33" s="65" t="str">
        <f t="shared" si="179"/>
        <v/>
      </c>
      <c r="CO33" s="65" t="str">
        <f t="shared" si="180"/>
        <v/>
      </c>
      <c r="CP33" s="65" t="str">
        <f t="shared" si="181"/>
        <v/>
      </c>
      <c r="CQ33" s="65" t="str">
        <f>IF(CP33="","",IF(COUNTIF(CP$18:CP33,CP33)=1,1,""))</f>
        <v/>
      </c>
      <c r="CR33" s="65" t="str">
        <f t="shared" si="182"/>
        <v/>
      </c>
      <c r="CS33" s="65" t="str">
        <f>IF(CR33="","",IF(COUNTIF(CR$18:CR33,CR33)=1,1,""))</f>
        <v/>
      </c>
      <c r="CT33" s="65" t="str">
        <f t="shared" si="183"/>
        <v/>
      </c>
      <c r="CU33" s="65" t="str">
        <f t="shared" si="184"/>
        <v/>
      </c>
      <c r="CV33" s="65" t="str">
        <f t="shared" si="185"/>
        <v/>
      </c>
      <c r="CW33" s="65" t="str">
        <f t="shared" si="186"/>
        <v/>
      </c>
      <c r="CX33" s="65" t="str">
        <f>IF(CW33="","",IF(COUNTIF(CW$18:CW33,CW33)=1,1,""))</f>
        <v/>
      </c>
      <c r="CY33" s="65" t="str">
        <f t="shared" si="187"/>
        <v/>
      </c>
      <c r="CZ33" s="65" t="str">
        <f>IF(CY33="","",IF(COUNTIF(CY$18:CY33,CY33)=1,1,""))</f>
        <v/>
      </c>
      <c r="DA33" s="65" t="str">
        <f t="shared" si="188"/>
        <v/>
      </c>
      <c r="DB33" s="65" t="str">
        <f t="shared" si="189"/>
        <v/>
      </c>
      <c r="DC33" s="65" t="str">
        <f t="shared" si="190"/>
        <v/>
      </c>
      <c r="DD33" s="65" t="str">
        <f t="shared" si="191"/>
        <v/>
      </c>
      <c r="DE33" s="65" t="str">
        <f>IF(DD33="","",IF(COUNTIF(DD$18:DD33,DD33)=1,1,""))</f>
        <v/>
      </c>
      <c r="DF33" s="65" t="str">
        <f t="shared" si="192"/>
        <v/>
      </c>
      <c r="DG33" s="65" t="str">
        <f>IF(DF33="","",IF(COUNTIF(DF$18:DF33,DF33)=1,1,""))</f>
        <v/>
      </c>
      <c r="DH33" s="65" t="str">
        <f t="shared" si="193"/>
        <v/>
      </c>
      <c r="DI33" s="65" t="str">
        <f t="shared" si="194"/>
        <v/>
      </c>
      <c r="DJ33" s="65" t="str">
        <f t="shared" si="195"/>
        <v/>
      </c>
      <c r="DK33" s="65" t="str">
        <f t="shared" si="196"/>
        <v/>
      </c>
      <c r="DL33" s="65" t="str">
        <f>IF(DK33="","",IF(COUNTIF(DK$18:DK33,DK33)=1,1,""))</f>
        <v/>
      </c>
      <c r="DM33" s="65" t="str">
        <f t="shared" si="197"/>
        <v/>
      </c>
      <c r="DN33" s="65" t="str">
        <f>IF(DM33="","",IF(COUNTIF(DM$18:DM33,DM33)=1,1,""))</f>
        <v/>
      </c>
      <c r="DO33" s="65" t="str">
        <f t="shared" si="198"/>
        <v/>
      </c>
      <c r="DP33" s="65" t="str">
        <f t="shared" si="199"/>
        <v/>
      </c>
      <c r="DQ33" s="65" t="str">
        <f t="shared" si="200"/>
        <v/>
      </c>
      <c r="DR33" s="65" t="str">
        <f t="shared" si="201"/>
        <v/>
      </c>
      <c r="DS33" s="65" t="str">
        <f>IF(DR33="","",IF(COUNTIF(DR$18:DR33,DR33)=1,1,""))</f>
        <v/>
      </c>
      <c r="DT33" s="65" t="str">
        <f t="shared" si="202"/>
        <v/>
      </c>
      <c r="DU33" s="65" t="str">
        <f>IF(DT33="","",IF(COUNTIF(DT$18:DT33,DT33)=1,1,""))</f>
        <v/>
      </c>
      <c r="DV33" s="65" t="str">
        <f t="shared" si="203"/>
        <v/>
      </c>
      <c r="DW33" s="65" t="str">
        <f t="shared" si="204"/>
        <v/>
      </c>
      <c r="DX33" s="65" t="str">
        <f t="shared" si="205"/>
        <v/>
      </c>
      <c r="DY33" s="65" t="str">
        <f t="shared" si="206"/>
        <v/>
      </c>
      <c r="DZ33" s="65" t="str">
        <f>IF(DY33="","",IF(COUNTIF(DY$18:DY33,DY33)=1,1,""))</f>
        <v/>
      </c>
      <c r="EA33" s="65" t="str">
        <f t="shared" si="207"/>
        <v/>
      </c>
      <c r="EB33" s="65" t="str">
        <f>IF(EA33="","",IF(COUNTIF(EA$18:EA33,EA33)=1,1,""))</f>
        <v/>
      </c>
      <c r="EC33" s="65" t="str">
        <f t="shared" si="208"/>
        <v/>
      </c>
      <c r="ED33" s="65" t="str">
        <f t="shared" si="209"/>
        <v/>
      </c>
      <c r="EE33" s="65" t="str">
        <f t="shared" si="210"/>
        <v/>
      </c>
      <c r="EF33" s="65" t="str">
        <f t="shared" si="211"/>
        <v/>
      </c>
      <c r="EG33" s="65" t="str">
        <f>IF(EF33="","",IF(COUNTIF(EF$18:EF33,EF33)=1,1,""))</f>
        <v/>
      </c>
      <c r="EH33" s="65" t="str">
        <f t="shared" si="212"/>
        <v/>
      </c>
      <c r="EI33" s="65" t="str">
        <f>IF(EH33="","",IF(COUNTIF(EH$18:EH33,EH33)=1,1,""))</f>
        <v/>
      </c>
      <c r="EJ33" s="65" t="str">
        <f t="shared" si="213"/>
        <v/>
      </c>
      <c r="EK33" s="65" t="str">
        <f t="shared" si="214"/>
        <v/>
      </c>
      <c r="EL33" s="65" t="str">
        <f t="shared" si="215"/>
        <v/>
      </c>
      <c r="EM33" s="65" t="str">
        <f t="shared" si="216"/>
        <v/>
      </c>
      <c r="EN33" s="65" t="str">
        <f t="shared" si="217"/>
        <v/>
      </c>
      <c r="EO33" s="65" t="str">
        <f t="shared" si="218"/>
        <v/>
      </c>
      <c r="EP33" s="65" t="str">
        <f>IF(EO33="","",IF(COUNTIF(EO$18:EO33,EO33)=1,1,""))</f>
        <v/>
      </c>
      <c r="EQ33" s="65" t="str">
        <f t="shared" si="219"/>
        <v/>
      </c>
      <c r="ER33" s="65" t="str">
        <f>IF(EQ33="","",IF(COUNTIF(EQ$18:EQ33,EQ33)=1,1,""))</f>
        <v/>
      </c>
      <c r="ES33" s="65" t="str">
        <f t="shared" si="220"/>
        <v/>
      </c>
      <c r="ET33" s="65" t="str">
        <f t="shared" si="221"/>
        <v/>
      </c>
      <c r="EU33" s="65" t="str">
        <f t="shared" si="222"/>
        <v/>
      </c>
      <c r="EV33" s="65" t="str">
        <f t="shared" si="223"/>
        <v/>
      </c>
      <c r="EW33" s="65" t="str">
        <f t="shared" si="224"/>
        <v/>
      </c>
      <c r="EX33" s="65" t="str">
        <f t="shared" si="225"/>
        <v/>
      </c>
      <c r="EY33" s="65" t="str">
        <f>IF(EX33="","",IF(COUNTIF(EX$18:EX33,EX33)=1,1,""))</f>
        <v/>
      </c>
      <c r="EZ33" s="65" t="str">
        <f t="shared" si="226"/>
        <v/>
      </c>
      <c r="FA33" s="65" t="str">
        <f>IF(EZ33="","",IF(COUNTIF(EZ$18:EZ33,EZ33)=1,1,""))</f>
        <v/>
      </c>
      <c r="FB33" s="65" t="str">
        <f t="shared" si="227"/>
        <v/>
      </c>
      <c r="FC33" s="65" t="str">
        <f t="shared" si="228"/>
        <v/>
      </c>
      <c r="FD33" s="65" t="str">
        <f t="shared" si="229"/>
        <v/>
      </c>
      <c r="FE33" s="65" t="str">
        <f t="shared" si="230"/>
        <v/>
      </c>
      <c r="FF33" s="65" t="str">
        <f t="shared" si="231"/>
        <v/>
      </c>
      <c r="FG33" s="65" t="str">
        <f t="shared" si="232"/>
        <v/>
      </c>
      <c r="FH33" s="65" t="str">
        <f>IF(FG33="","",IF(COUNTIF(FG$18:FG33,FG33)=1,1,""))</f>
        <v/>
      </c>
      <c r="FI33" s="65" t="str">
        <f t="shared" si="233"/>
        <v/>
      </c>
      <c r="FJ33" s="65" t="str">
        <f>IF(FI33="","",IF(COUNTIF(FI$18:FI33,FI33)=1,1,""))</f>
        <v/>
      </c>
      <c r="FK33" s="65" t="str">
        <f t="shared" si="234"/>
        <v/>
      </c>
      <c r="FL33" s="65" t="str">
        <f t="shared" si="235"/>
        <v/>
      </c>
      <c r="FM33" s="65" t="str">
        <f t="shared" si="236"/>
        <v/>
      </c>
      <c r="FN33" s="65" t="str">
        <f t="shared" si="237"/>
        <v/>
      </c>
      <c r="FO33" s="65" t="str">
        <f t="shared" si="238"/>
        <v/>
      </c>
      <c r="FP33" s="65" t="str">
        <f t="shared" si="239"/>
        <v/>
      </c>
      <c r="FQ33" s="65" t="str">
        <f>IF(FP33="","",IF(COUNTIF(FP$18:FP33,FP33)=1,1,""))</f>
        <v/>
      </c>
      <c r="FR33" s="65" t="str">
        <f t="shared" si="240"/>
        <v/>
      </c>
      <c r="FS33" s="65" t="str">
        <f>IF(FR33="","",IF(COUNTIF(FR$18:FR33,FR33)=1,1,""))</f>
        <v/>
      </c>
      <c r="FT33" s="65" t="str">
        <f t="shared" si="241"/>
        <v/>
      </c>
      <c r="FU33" s="65" t="str">
        <f t="shared" si="242"/>
        <v/>
      </c>
      <c r="FV33" s="65" t="str">
        <f t="shared" si="243"/>
        <v/>
      </c>
      <c r="FW33" s="65" t="str">
        <f t="shared" si="244"/>
        <v/>
      </c>
      <c r="FX33" s="65" t="str">
        <f t="shared" si="245"/>
        <v/>
      </c>
      <c r="FY33" s="65" t="str">
        <f t="shared" si="246"/>
        <v/>
      </c>
      <c r="FZ33" s="65" t="str">
        <f>IF(FY33="","",IF(COUNTIF(FY$18:FY33,FY33)=1,1,""))</f>
        <v/>
      </c>
      <c r="GA33" s="65" t="str">
        <f t="shared" si="247"/>
        <v/>
      </c>
      <c r="GB33" s="65" t="str">
        <f>IF(GA33="","",IF(COUNTIF(GA$18:GA33,GA33)=1,1,""))</f>
        <v/>
      </c>
      <c r="GC33" s="65" t="str">
        <f t="shared" si="248"/>
        <v/>
      </c>
      <c r="GD33" s="65" t="str">
        <f t="shared" si="249"/>
        <v/>
      </c>
      <c r="GE33" s="65" t="str">
        <f t="shared" si="250"/>
        <v/>
      </c>
      <c r="GF33" s="65" t="str">
        <f t="shared" si="251"/>
        <v/>
      </c>
      <c r="GG33" s="65" t="str">
        <f t="shared" si="252"/>
        <v/>
      </c>
      <c r="GH33" s="65" t="str">
        <f t="shared" si="253"/>
        <v/>
      </c>
      <c r="GI33" s="65" t="str">
        <f>IF(GH33="","",IF(COUNTIF(GH$18:GH33,GH33)=1,1,""))</f>
        <v/>
      </c>
      <c r="GJ33" s="65" t="str">
        <f t="shared" si="254"/>
        <v/>
      </c>
      <c r="GK33" s="65" t="str">
        <f>IF(GJ33="","",IF(COUNTIF(GJ$18:GJ33,GJ33)=1,1,""))</f>
        <v/>
      </c>
      <c r="GL33" s="65" t="str">
        <f t="shared" si="255"/>
        <v/>
      </c>
      <c r="GM33" s="65" t="str">
        <f t="shared" si="256"/>
        <v/>
      </c>
      <c r="GN33" s="65" t="str">
        <f t="shared" si="257"/>
        <v/>
      </c>
      <c r="GO33" s="65" t="str">
        <f t="shared" si="258"/>
        <v/>
      </c>
      <c r="GP33" s="65" t="str">
        <f t="shared" si="259"/>
        <v/>
      </c>
      <c r="GQ33" s="65" t="str">
        <f t="shared" si="260"/>
        <v/>
      </c>
      <c r="GR33" s="65" t="str">
        <f>IF(GQ33="","",IF(COUNTIF(GQ$18:GQ33,GQ33)=1,1,""))</f>
        <v/>
      </c>
      <c r="GS33" s="65" t="str">
        <f t="shared" si="261"/>
        <v/>
      </c>
      <c r="GT33" s="65" t="str">
        <f>IF(GS33="","",IF(COUNTIF(GS$18:GS33,GS33)=1,1,""))</f>
        <v/>
      </c>
      <c r="GU33" s="65" t="str">
        <f t="shared" si="262"/>
        <v/>
      </c>
      <c r="GV33" s="65" t="str">
        <f t="shared" si="263"/>
        <v/>
      </c>
      <c r="GW33" s="65" t="str">
        <f t="shared" si="264"/>
        <v/>
      </c>
      <c r="GX33" s="65" t="str">
        <f t="shared" si="265"/>
        <v/>
      </c>
      <c r="GY33" s="65" t="str">
        <f t="shared" si="266"/>
        <v/>
      </c>
      <c r="GZ33" s="65" t="str">
        <f t="shared" si="267"/>
        <v/>
      </c>
      <c r="HA33" s="65" t="str">
        <f>IF(GZ33="","",IF(COUNTIF(GZ$18:GZ33,GZ33)=1,1,""))</f>
        <v/>
      </c>
      <c r="HB33" s="65" t="str">
        <f t="shared" si="268"/>
        <v/>
      </c>
      <c r="HC33" s="65" t="str">
        <f>IF(HB33="","",IF(COUNTIF(HB$18:HB33,HB33)=1,1,""))</f>
        <v/>
      </c>
      <c r="HD33" s="65" t="str">
        <f t="shared" si="269"/>
        <v/>
      </c>
      <c r="HE33" s="65" t="str">
        <f t="shared" si="270"/>
        <v/>
      </c>
      <c r="HF33" s="65" t="str">
        <f t="shared" si="271"/>
        <v/>
      </c>
      <c r="HG33" s="65" t="str">
        <f t="shared" si="272"/>
        <v/>
      </c>
      <c r="HH33" s="65" t="str">
        <f t="shared" si="273"/>
        <v/>
      </c>
      <c r="HI33" s="65" t="str">
        <f t="shared" si="274"/>
        <v/>
      </c>
      <c r="HJ33" s="65" t="str">
        <f>IF(HI33="","",IF(COUNTIF(HI$18:HI33,HI33)=1,1,""))</f>
        <v/>
      </c>
      <c r="HK33" s="65" t="str">
        <f t="shared" si="275"/>
        <v/>
      </c>
      <c r="HL33" s="65" t="str">
        <f>IF(HK33="","",IF(COUNTIF(HK$18:HK33,HK33)=1,1,""))</f>
        <v/>
      </c>
      <c r="HM33" s="65" t="str">
        <f t="shared" si="276"/>
        <v/>
      </c>
      <c r="HN33" s="65" t="str">
        <f t="shared" si="277"/>
        <v/>
      </c>
      <c r="HO33" s="65" t="str">
        <f t="shared" si="278"/>
        <v/>
      </c>
      <c r="HP33" s="65" t="str">
        <f t="shared" si="279"/>
        <v/>
      </c>
      <c r="HQ33" s="65" t="str">
        <f t="shared" si="280"/>
        <v/>
      </c>
      <c r="HR33" s="65" t="str">
        <f t="shared" si="281"/>
        <v/>
      </c>
      <c r="HS33" s="65" t="str">
        <f>IF(HR33="","",IF(COUNTIF(HR$18:HR33,HR33)=1,1,""))</f>
        <v/>
      </c>
      <c r="HT33" s="65" t="str">
        <f t="shared" si="282"/>
        <v/>
      </c>
      <c r="HU33" s="65" t="str">
        <f>IF(HT33="","",IF(COUNTIF(HT$18:HT33,HT33)=1,1,""))</f>
        <v/>
      </c>
      <c r="HV33" s="65" t="str">
        <f t="shared" si="283"/>
        <v/>
      </c>
      <c r="HW33" s="65" t="str">
        <f t="shared" si="284"/>
        <v/>
      </c>
      <c r="HX33" s="65" t="str">
        <f t="shared" si="285"/>
        <v/>
      </c>
      <c r="HY33" s="65" t="str">
        <f t="shared" si="286"/>
        <v/>
      </c>
      <c r="HZ33" s="65" t="str">
        <f t="shared" si="287"/>
        <v/>
      </c>
      <c r="IA33" s="65" t="str">
        <f t="shared" si="288"/>
        <v/>
      </c>
      <c r="IB33" s="65" t="str">
        <f>IF(IA33="","",IF(COUNTIF(IA$18:IA33,IA33)=1,1,""))</f>
        <v/>
      </c>
      <c r="IC33" s="65" t="str">
        <f t="shared" si="289"/>
        <v/>
      </c>
      <c r="ID33" s="65" t="str">
        <f>IF(IC33="","",IF(COUNTIF(IC$18:IC33,IC33)=1,1,""))</f>
        <v/>
      </c>
      <c r="IE33" s="65" t="str">
        <f t="shared" si="290"/>
        <v/>
      </c>
      <c r="IF33" s="65" t="str">
        <f t="shared" si="291"/>
        <v/>
      </c>
      <c r="IG33" s="65" t="str">
        <f t="shared" si="292"/>
        <v/>
      </c>
      <c r="IH33" s="65" t="str">
        <f t="shared" si="293"/>
        <v/>
      </c>
      <c r="II33" s="65" t="str">
        <f t="shared" si="294"/>
        <v/>
      </c>
      <c r="IJ33" s="65" t="str">
        <f t="shared" si="295"/>
        <v/>
      </c>
      <c r="IK33" s="65" t="str">
        <f>IF(IJ33="","",IF(COUNTIF(IJ$18:IJ33,IJ33)=1,1,""))</f>
        <v/>
      </c>
      <c r="IL33" s="65" t="str">
        <f t="shared" si="296"/>
        <v/>
      </c>
      <c r="IM33" s="65" t="str">
        <f>IF(IL33="","",IF(COUNTIF(IL$18:IL33,IL33)=1,1,""))</f>
        <v/>
      </c>
      <c r="IN33" s="65" t="str">
        <f t="shared" si="297"/>
        <v/>
      </c>
      <c r="IO33" s="65" t="str">
        <f t="shared" si="298"/>
        <v/>
      </c>
      <c r="IP33" s="65" t="str">
        <f t="shared" si="299"/>
        <v/>
      </c>
      <c r="IQ33" s="65" t="str">
        <f t="shared" si="300"/>
        <v/>
      </c>
      <c r="IR33" s="65" t="str">
        <f t="shared" si="301"/>
        <v/>
      </c>
      <c r="IS33" s="65" t="str">
        <f t="shared" si="302"/>
        <v/>
      </c>
      <c r="IT33" s="65" t="str">
        <f>IF(IS33="","",IF(COUNTIF(IS$18:IS33,IS33)=1,1,""))</f>
        <v/>
      </c>
      <c r="IU33" s="65" t="str">
        <f t="shared" si="303"/>
        <v/>
      </c>
      <c r="IV33" s="65" t="str">
        <f>IF(IU33="","",IF(COUNTIF(IU$18:IU33,IU33)=1,1,""))</f>
        <v/>
      </c>
      <c r="IW33" s="65" t="str">
        <f t="shared" si="304"/>
        <v/>
      </c>
      <c r="IX33" s="65" t="str">
        <f t="shared" si="305"/>
        <v/>
      </c>
      <c r="IY33" s="65" t="str">
        <f t="shared" si="306"/>
        <v/>
      </c>
      <c r="IZ33" s="65" t="str">
        <f t="shared" si="307"/>
        <v/>
      </c>
      <c r="JA33" s="65" t="str">
        <f t="shared" si="308"/>
        <v/>
      </c>
      <c r="JB33" s="65" t="str">
        <f t="shared" si="309"/>
        <v/>
      </c>
      <c r="JC33" s="65" t="str">
        <f>IF(JB33="","",IF(COUNTIF(JB$18:JB33,JB33)=1,1,""))</f>
        <v/>
      </c>
      <c r="JD33" s="65" t="str">
        <f t="shared" si="310"/>
        <v/>
      </c>
      <c r="JE33" s="65" t="str">
        <f>IF(JD33="","",IF(COUNTIF(JD$18:JD33,JD33)=1,1,""))</f>
        <v/>
      </c>
      <c r="JF33" s="65" t="str">
        <f t="shared" si="311"/>
        <v/>
      </c>
      <c r="JG33" s="65" t="str">
        <f t="shared" si="312"/>
        <v/>
      </c>
      <c r="JH33" s="65" t="str">
        <f t="shared" si="313"/>
        <v/>
      </c>
      <c r="JI33" s="65" t="str">
        <f t="shared" si="314"/>
        <v/>
      </c>
      <c r="JJ33" s="65" t="str">
        <f t="shared" si="315"/>
        <v/>
      </c>
      <c r="JK33" s="65" t="str">
        <f t="shared" si="316"/>
        <v/>
      </c>
      <c r="JL33" s="65" t="str">
        <f>IF(JK33="","",IF(COUNTIF(JK$18:JK33,JK33)=1,1,""))</f>
        <v/>
      </c>
      <c r="JM33" s="65" t="str">
        <f t="shared" si="317"/>
        <v/>
      </c>
      <c r="JN33" s="65" t="str">
        <f>IF(JM33="","",IF(COUNTIF(JM$18:JM33,JM33)=1,1,""))</f>
        <v/>
      </c>
      <c r="JO33" s="65" t="str">
        <f t="shared" si="318"/>
        <v/>
      </c>
      <c r="JP33" s="65" t="str">
        <f t="shared" si="319"/>
        <v/>
      </c>
      <c r="JQ33" s="65" t="str">
        <f t="shared" si="320"/>
        <v/>
      </c>
      <c r="JR33" s="65" t="str">
        <f t="shared" si="321"/>
        <v/>
      </c>
      <c r="JS33" s="65" t="str">
        <f t="shared" si="322"/>
        <v/>
      </c>
      <c r="JT33" s="65" t="str">
        <f t="shared" si="323"/>
        <v/>
      </c>
      <c r="JU33" s="65" t="str">
        <f>IF(JT33="","",IF(COUNTIF(JT$18:JT33,JT33)=1,1,""))</f>
        <v/>
      </c>
      <c r="JV33" s="65" t="str">
        <f t="shared" si="324"/>
        <v/>
      </c>
      <c r="JW33" s="65" t="str">
        <f>IF(JV33="","",IF(COUNTIF(JV$18:JV33,JV33)=1,1,""))</f>
        <v/>
      </c>
      <c r="JX33" s="65" t="str">
        <f t="shared" si="325"/>
        <v/>
      </c>
      <c r="JY33" s="65" t="str">
        <f t="shared" si="326"/>
        <v/>
      </c>
      <c r="JZ33" s="65" t="str">
        <f t="shared" si="327"/>
        <v/>
      </c>
      <c r="KA33" s="65" t="str">
        <f t="shared" si="328"/>
        <v/>
      </c>
      <c r="KB33" s="65" t="str">
        <f t="shared" si="329"/>
        <v/>
      </c>
      <c r="KC33" s="65" t="str">
        <f t="shared" si="330"/>
        <v/>
      </c>
      <c r="KD33" s="65" t="str">
        <f>IF(KC33="","",IF(COUNTIF(KC$18:KC33,KC33)=1,1,""))</f>
        <v/>
      </c>
      <c r="KE33" s="65" t="str">
        <f t="shared" si="331"/>
        <v/>
      </c>
      <c r="KF33" s="65" t="str">
        <f>IF(KE33="","",IF(COUNTIF(KE$18:KE33,KE33)=1,1,""))</f>
        <v/>
      </c>
      <c r="KG33" s="65" t="str">
        <f t="shared" si="332"/>
        <v/>
      </c>
      <c r="KH33" s="65" t="str">
        <f t="shared" si="333"/>
        <v/>
      </c>
      <c r="KI33" s="65" t="str">
        <f t="shared" si="334"/>
        <v/>
      </c>
      <c r="KJ33" s="65" t="str">
        <f t="shared" si="335"/>
        <v/>
      </c>
      <c r="KK33" s="65" t="str">
        <f t="shared" si="336"/>
        <v/>
      </c>
      <c r="KL33" s="65" t="str">
        <f t="shared" si="337"/>
        <v/>
      </c>
      <c r="KM33" s="65" t="str">
        <f>IF(KL33="","",IF(COUNTIF(KL$18:KL33,KL33)=1,1,""))</f>
        <v/>
      </c>
      <c r="KN33" s="65" t="str">
        <f t="shared" si="338"/>
        <v/>
      </c>
      <c r="KO33" s="65" t="str">
        <f>IF(KN33="","",IF(COUNTIF(KN$18:KN33,KN33)=1,1,""))</f>
        <v/>
      </c>
      <c r="KP33" s="65" t="str">
        <f t="shared" si="339"/>
        <v/>
      </c>
      <c r="KQ33" s="65" t="str">
        <f t="shared" si="340"/>
        <v/>
      </c>
      <c r="KR33" s="65" t="str">
        <f t="shared" si="341"/>
        <v/>
      </c>
      <c r="KS33" s="65" t="str">
        <f t="shared" si="342"/>
        <v/>
      </c>
      <c r="KT33" s="65" t="str">
        <f t="shared" si="343"/>
        <v/>
      </c>
      <c r="KU33" s="65" t="str">
        <f t="shared" si="344"/>
        <v/>
      </c>
      <c r="KV33" s="65" t="str">
        <f>IF(KU33="","",IF(COUNTIF(KU$18:KU33,KU33)=1,1,""))</f>
        <v/>
      </c>
      <c r="KW33" s="65" t="str">
        <f t="shared" si="345"/>
        <v/>
      </c>
      <c r="KX33" s="65" t="str">
        <f>IF(KW33="","",IF(COUNTIF(KW$18:KW33,KW33)=1,1,""))</f>
        <v/>
      </c>
      <c r="KY33" s="65" t="str">
        <f t="shared" si="346"/>
        <v/>
      </c>
      <c r="KZ33" s="65" t="str">
        <f t="shared" si="347"/>
        <v/>
      </c>
      <c r="LA33" s="65" t="str">
        <f t="shared" si="348"/>
        <v/>
      </c>
      <c r="LB33" s="65" t="str">
        <f t="shared" si="349"/>
        <v/>
      </c>
      <c r="LC33" s="65" t="str">
        <f t="shared" si="350"/>
        <v/>
      </c>
      <c r="LD33" s="65" t="str">
        <f t="shared" si="351"/>
        <v/>
      </c>
      <c r="LE33" s="65" t="str">
        <f>IF(LD33="","",IF(COUNTIF(LD$18:LD33,LD33)=1,1,""))</f>
        <v/>
      </c>
      <c r="LF33" s="65" t="str">
        <f t="shared" si="352"/>
        <v/>
      </c>
      <c r="LG33" s="65" t="str">
        <f>IF(LF33="","",IF(COUNTIF(LF$18:LF33,LF33)=1,1,""))</f>
        <v/>
      </c>
      <c r="LH33" s="65" t="str">
        <f t="shared" si="353"/>
        <v/>
      </c>
      <c r="LI33" s="65" t="str">
        <f t="shared" si="354"/>
        <v/>
      </c>
      <c r="LJ33" s="65" t="str">
        <f t="shared" si="355"/>
        <v/>
      </c>
      <c r="LK33" s="65" t="str">
        <f t="shared" si="356"/>
        <v/>
      </c>
      <c r="LL33" s="65" t="str">
        <f t="shared" si="357"/>
        <v/>
      </c>
      <c r="LM33" s="65" t="str">
        <f t="shared" si="358"/>
        <v/>
      </c>
      <c r="LN33" s="65" t="str">
        <f>IF(LM33="","",IF(COUNTIF(LM$18:LM33,LM33)=1,1,""))</f>
        <v/>
      </c>
      <c r="LO33" s="65" t="str">
        <f t="shared" si="359"/>
        <v/>
      </c>
      <c r="LP33" s="65" t="str">
        <f>IF(LO33="","",IF(COUNTIF(LO$18:LO33,LO33)=1,1,""))</f>
        <v/>
      </c>
      <c r="LQ33" s="65" t="str">
        <f t="shared" si="360"/>
        <v/>
      </c>
      <c r="LR33" s="65" t="str">
        <f t="shared" si="361"/>
        <v/>
      </c>
      <c r="LS33" s="65" t="str">
        <f t="shared" si="362"/>
        <v/>
      </c>
      <c r="LT33" s="65" t="str">
        <f t="shared" si="363"/>
        <v/>
      </c>
      <c r="LU33" s="65" t="str">
        <f t="shared" si="364"/>
        <v/>
      </c>
      <c r="LV33" s="65" t="str">
        <f t="shared" si="365"/>
        <v/>
      </c>
      <c r="LW33" s="65" t="str">
        <f>IF(LV33="","",IF(COUNTIF(LV$18:LV33,LV33)=1,1,""))</f>
        <v/>
      </c>
      <c r="LX33" s="65" t="str">
        <f t="shared" si="366"/>
        <v/>
      </c>
      <c r="LY33" s="65" t="str">
        <f>IF(LX33="","",IF(COUNTIF(LX$18:LX33,LX33)=1,1,""))</f>
        <v/>
      </c>
      <c r="LZ33" s="65" t="str">
        <f t="shared" si="367"/>
        <v/>
      </c>
      <c r="MA33" s="65" t="str">
        <f t="shared" si="368"/>
        <v/>
      </c>
      <c r="MB33" s="65" t="str">
        <f t="shared" si="369"/>
        <v/>
      </c>
      <c r="MC33" s="65" t="str">
        <f t="shared" si="370"/>
        <v/>
      </c>
      <c r="MD33" s="65" t="str">
        <f t="shared" si="371"/>
        <v/>
      </c>
      <c r="ME33" s="65" t="str">
        <f t="shared" si="372"/>
        <v/>
      </c>
      <c r="MF33" s="65" t="str">
        <f>IF(ME33="","",IF(COUNTIF(ME$18:ME33,ME33)=1,1,""))</f>
        <v/>
      </c>
      <c r="MG33" s="65" t="str">
        <f t="shared" si="373"/>
        <v/>
      </c>
      <c r="MH33" s="65" t="str">
        <f>IF(MG33="","",IF(COUNTIF(MG$18:MG33,MG33)=1,1,""))</f>
        <v/>
      </c>
      <c r="MI33" s="65" t="str">
        <f t="shared" si="374"/>
        <v/>
      </c>
      <c r="MJ33" s="65" t="str">
        <f t="shared" si="375"/>
        <v/>
      </c>
      <c r="MK33" s="65" t="str">
        <f t="shared" si="376"/>
        <v/>
      </c>
      <c r="ML33" s="65" t="str">
        <f t="shared" si="377"/>
        <v/>
      </c>
      <c r="MM33" s="65" t="str">
        <f t="shared" si="378"/>
        <v/>
      </c>
    </row>
    <row r="34" spans="2:351" s="65" customFormat="1" ht="15" customHeight="1">
      <c r="B34" s="66">
        <f t="shared" si="146"/>
        <v>17</v>
      </c>
      <c r="C34" s="76"/>
      <c r="D34" s="87"/>
      <c r="E34" s="73"/>
      <c r="F34" s="90"/>
      <c r="G34" s="88"/>
      <c r="H34" s="74" t="str">
        <f t="shared" si="0"/>
        <v/>
      </c>
      <c r="I34" s="74" t="str">
        <f t="shared" si="147"/>
        <v/>
      </c>
      <c r="J34" s="74" t="str">
        <f t="shared" si="148"/>
        <v/>
      </c>
      <c r="K34" s="74" t="str">
        <f t="shared" si="1"/>
        <v/>
      </c>
      <c r="L34" s="75" t="str">
        <f t="shared" si="149"/>
        <v/>
      </c>
      <c r="M34" s="76"/>
      <c r="N34" s="58"/>
      <c r="O34" s="58"/>
      <c r="P34" s="58"/>
      <c r="Q34" s="58"/>
      <c r="R34" s="58"/>
      <c r="S34" s="58"/>
      <c r="T34" s="58"/>
      <c r="U34" s="58"/>
      <c r="V34" s="58"/>
      <c r="W34" s="58"/>
      <c r="X34" s="58"/>
      <c r="Y34" s="58"/>
      <c r="Z34" s="58"/>
      <c r="AA34" s="58"/>
      <c r="AB34" s="58"/>
      <c r="AC34" s="58"/>
      <c r="AD34" s="58"/>
      <c r="AE34" s="58"/>
      <c r="AF34" s="58"/>
      <c r="AG34" s="58"/>
      <c r="AH34" s="58"/>
      <c r="AI34" s="58"/>
      <c r="AJ34" s="58"/>
      <c r="AK34" s="58"/>
      <c r="AL34" s="58"/>
      <c r="AM34" s="81"/>
      <c r="AN34" s="57"/>
      <c r="AO34" s="58"/>
      <c r="AP34" s="58"/>
      <c r="AQ34" s="58"/>
      <c r="AR34" s="58"/>
      <c r="AS34" s="58"/>
      <c r="AT34" s="58"/>
      <c r="AU34" s="58"/>
      <c r="AV34" s="59"/>
      <c r="AW34" s="77"/>
      <c r="AX34" s="65" t="str">
        <f t="shared" si="2"/>
        <v/>
      </c>
      <c r="AY34" s="65" t="str">
        <f t="shared" si="150"/>
        <v/>
      </c>
      <c r="AZ34" s="65" t="str">
        <f t="shared" si="151"/>
        <v/>
      </c>
      <c r="BA34" s="65" t="str">
        <f>IF(AZ34="","",IF(COUNTIF(AZ$18:AZ34,AZ34)=1,1,""))</f>
        <v/>
      </c>
      <c r="BB34" s="65" t="str">
        <f t="shared" si="152"/>
        <v/>
      </c>
      <c r="BC34" s="65" t="str">
        <f>IF(BB34="","",IF(COUNTIF(BB$18:BB34,BB34)=1,1,""))</f>
        <v/>
      </c>
      <c r="BD34" s="65" t="str">
        <f t="shared" si="153"/>
        <v/>
      </c>
      <c r="BE34" s="65" t="str">
        <f t="shared" si="154"/>
        <v/>
      </c>
      <c r="BF34" s="65" t="str">
        <f t="shared" si="155"/>
        <v/>
      </c>
      <c r="BG34" s="65" t="str">
        <f t="shared" si="156"/>
        <v/>
      </c>
      <c r="BH34" s="65" t="str">
        <f>IF(BG34="","",IF(COUNTIF(BG$18:BG34,BG34)=1,1,""))</f>
        <v/>
      </c>
      <c r="BI34" s="65" t="str">
        <f t="shared" si="157"/>
        <v/>
      </c>
      <c r="BJ34" s="65" t="str">
        <f>IF(BI34="","",IF(COUNTIF(BI$18:BI34,BI34)=1,1,""))</f>
        <v/>
      </c>
      <c r="BK34" s="65" t="str">
        <f t="shared" si="158"/>
        <v/>
      </c>
      <c r="BL34" s="65" t="str">
        <f t="shared" si="159"/>
        <v/>
      </c>
      <c r="BM34" s="65" t="str">
        <f t="shared" si="160"/>
        <v/>
      </c>
      <c r="BN34" s="65" t="str">
        <f t="shared" si="161"/>
        <v/>
      </c>
      <c r="BO34" s="65" t="str">
        <f>IF(BN34="","",IF(COUNTIF(BN$18:BN34,BN34)=1,1,""))</f>
        <v/>
      </c>
      <c r="BP34" s="65" t="str">
        <f t="shared" si="162"/>
        <v/>
      </c>
      <c r="BQ34" s="65" t="str">
        <f>IF(BP34="","",IF(COUNTIF(BP$18:BP34,BP34)=1,1,""))</f>
        <v/>
      </c>
      <c r="BR34" s="65" t="str">
        <f t="shared" si="163"/>
        <v/>
      </c>
      <c r="BS34" s="65" t="str">
        <f t="shared" si="164"/>
        <v/>
      </c>
      <c r="BT34" s="65" t="str">
        <f t="shared" si="165"/>
        <v/>
      </c>
      <c r="BU34" s="65" t="str">
        <f t="shared" si="166"/>
        <v/>
      </c>
      <c r="BV34" s="65" t="str">
        <f>IF(BU34="","",IF(COUNTIF(BU$18:BU34,BU34)=1,1,""))</f>
        <v/>
      </c>
      <c r="BW34" s="65" t="str">
        <f t="shared" si="167"/>
        <v/>
      </c>
      <c r="BX34" s="65" t="str">
        <f>IF(BW34="","",IF(COUNTIF(BW$18:BW34,BW34)=1,1,""))</f>
        <v/>
      </c>
      <c r="BY34" s="65" t="str">
        <f t="shared" si="168"/>
        <v/>
      </c>
      <c r="BZ34" s="65" t="str">
        <f t="shared" si="169"/>
        <v/>
      </c>
      <c r="CA34" s="65" t="str">
        <f t="shared" si="170"/>
        <v/>
      </c>
      <c r="CB34" s="65" t="str">
        <f t="shared" si="171"/>
        <v/>
      </c>
      <c r="CC34" s="65" t="str">
        <f>IF(CB34="","",IF(COUNTIF(CB$18:CB34,CB34)=1,1,""))</f>
        <v/>
      </c>
      <c r="CD34" s="65" t="str">
        <f t="shared" si="172"/>
        <v/>
      </c>
      <c r="CE34" s="65" t="str">
        <f>IF(CD34="","",IF(COUNTIF(CD$18:CD34,CD34)=1,1,""))</f>
        <v/>
      </c>
      <c r="CF34" s="65" t="str">
        <f t="shared" si="173"/>
        <v/>
      </c>
      <c r="CG34" s="65" t="str">
        <f t="shared" si="174"/>
        <v/>
      </c>
      <c r="CH34" s="65" t="str">
        <f t="shared" si="175"/>
        <v/>
      </c>
      <c r="CI34" s="65" t="str">
        <f t="shared" si="176"/>
        <v/>
      </c>
      <c r="CJ34" s="65" t="str">
        <f>IF(CI34="","",IF(COUNTIF(CI$18:CI34,CI34)=1,1,""))</f>
        <v/>
      </c>
      <c r="CK34" s="65" t="str">
        <f t="shared" si="177"/>
        <v/>
      </c>
      <c r="CL34" s="65" t="str">
        <f>IF(CK34="","",IF(COUNTIF(CK$18:CK34,CK34)=1,1,""))</f>
        <v/>
      </c>
      <c r="CM34" s="65" t="str">
        <f t="shared" si="178"/>
        <v/>
      </c>
      <c r="CN34" s="65" t="str">
        <f t="shared" si="179"/>
        <v/>
      </c>
      <c r="CO34" s="65" t="str">
        <f t="shared" si="180"/>
        <v/>
      </c>
      <c r="CP34" s="65" t="str">
        <f t="shared" si="181"/>
        <v/>
      </c>
      <c r="CQ34" s="65" t="str">
        <f>IF(CP34="","",IF(COUNTIF(CP$18:CP34,CP34)=1,1,""))</f>
        <v/>
      </c>
      <c r="CR34" s="65" t="str">
        <f t="shared" si="182"/>
        <v/>
      </c>
      <c r="CS34" s="65" t="str">
        <f>IF(CR34="","",IF(COUNTIF(CR$18:CR34,CR34)=1,1,""))</f>
        <v/>
      </c>
      <c r="CT34" s="65" t="str">
        <f t="shared" si="183"/>
        <v/>
      </c>
      <c r="CU34" s="65" t="str">
        <f t="shared" si="184"/>
        <v/>
      </c>
      <c r="CV34" s="65" t="str">
        <f t="shared" si="185"/>
        <v/>
      </c>
      <c r="CW34" s="65" t="str">
        <f t="shared" si="186"/>
        <v/>
      </c>
      <c r="CX34" s="65" t="str">
        <f>IF(CW34="","",IF(COUNTIF(CW$18:CW34,CW34)=1,1,""))</f>
        <v/>
      </c>
      <c r="CY34" s="65" t="str">
        <f t="shared" si="187"/>
        <v/>
      </c>
      <c r="CZ34" s="65" t="str">
        <f>IF(CY34="","",IF(COUNTIF(CY$18:CY34,CY34)=1,1,""))</f>
        <v/>
      </c>
      <c r="DA34" s="65" t="str">
        <f t="shared" si="188"/>
        <v/>
      </c>
      <c r="DB34" s="65" t="str">
        <f t="shared" si="189"/>
        <v/>
      </c>
      <c r="DC34" s="65" t="str">
        <f t="shared" si="190"/>
        <v/>
      </c>
      <c r="DD34" s="65" t="str">
        <f t="shared" si="191"/>
        <v/>
      </c>
      <c r="DE34" s="65" t="str">
        <f>IF(DD34="","",IF(COUNTIF(DD$18:DD34,DD34)=1,1,""))</f>
        <v/>
      </c>
      <c r="DF34" s="65" t="str">
        <f t="shared" si="192"/>
        <v/>
      </c>
      <c r="DG34" s="65" t="str">
        <f>IF(DF34="","",IF(COUNTIF(DF$18:DF34,DF34)=1,1,""))</f>
        <v/>
      </c>
      <c r="DH34" s="65" t="str">
        <f t="shared" si="193"/>
        <v/>
      </c>
      <c r="DI34" s="65" t="str">
        <f t="shared" si="194"/>
        <v/>
      </c>
      <c r="DJ34" s="65" t="str">
        <f t="shared" si="195"/>
        <v/>
      </c>
      <c r="DK34" s="65" t="str">
        <f t="shared" si="196"/>
        <v/>
      </c>
      <c r="DL34" s="65" t="str">
        <f>IF(DK34="","",IF(COUNTIF(DK$18:DK34,DK34)=1,1,""))</f>
        <v/>
      </c>
      <c r="DM34" s="65" t="str">
        <f t="shared" si="197"/>
        <v/>
      </c>
      <c r="DN34" s="65" t="str">
        <f>IF(DM34="","",IF(COUNTIF(DM$18:DM34,DM34)=1,1,""))</f>
        <v/>
      </c>
      <c r="DO34" s="65" t="str">
        <f t="shared" si="198"/>
        <v/>
      </c>
      <c r="DP34" s="65" t="str">
        <f t="shared" si="199"/>
        <v/>
      </c>
      <c r="DQ34" s="65" t="str">
        <f t="shared" si="200"/>
        <v/>
      </c>
      <c r="DR34" s="65" t="str">
        <f t="shared" si="201"/>
        <v/>
      </c>
      <c r="DS34" s="65" t="str">
        <f>IF(DR34="","",IF(COUNTIF(DR$18:DR34,DR34)=1,1,""))</f>
        <v/>
      </c>
      <c r="DT34" s="65" t="str">
        <f t="shared" si="202"/>
        <v/>
      </c>
      <c r="DU34" s="65" t="str">
        <f>IF(DT34="","",IF(COUNTIF(DT$18:DT34,DT34)=1,1,""))</f>
        <v/>
      </c>
      <c r="DV34" s="65" t="str">
        <f t="shared" si="203"/>
        <v/>
      </c>
      <c r="DW34" s="65" t="str">
        <f t="shared" si="204"/>
        <v/>
      </c>
      <c r="DX34" s="65" t="str">
        <f t="shared" si="205"/>
        <v/>
      </c>
      <c r="DY34" s="65" t="str">
        <f t="shared" si="206"/>
        <v/>
      </c>
      <c r="DZ34" s="65" t="str">
        <f>IF(DY34="","",IF(COUNTIF(DY$18:DY34,DY34)=1,1,""))</f>
        <v/>
      </c>
      <c r="EA34" s="65" t="str">
        <f t="shared" si="207"/>
        <v/>
      </c>
      <c r="EB34" s="65" t="str">
        <f>IF(EA34="","",IF(COUNTIF(EA$18:EA34,EA34)=1,1,""))</f>
        <v/>
      </c>
      <c r="EC34" s="65" t="str">
        <f t="shared" si="208"/>
        <v/>
      </c>
      <c r="ED34" s="65" t="str">
        <f t="shared" si="209"/>
        <v/>
      </c>
      <c r="EE34" s="65" t="str">
        <f t="shared" si="210"/>
        <v/>
      </c>
      <c r="EF34" s="65" t="str">
        <f t="shared" si="211"/>
        <v/>
      </c>
      <c r="EG34" s="65" t="str">
        <f>IF(EF34="","",IF(COUNTIF(EF$18:EF34,EF34)=1,1,""))</f>
        <v/>
      </c>
      <c r="EH34" s="65" t="str">
        <f t="shared" si="212"/>
        <v/>
      </c>
      <c r="EI34" s="65" t="str">
        <f>IF(EH34="","",IF(COUNTIF(EH$18:EH34,EH34)=1,1,""))</f>
        <v/>
      </c>
      <c r="EJ34" s="65" t="str">
        <f t="shared" si="213"/>
        <v/>
      </c>
      <c r="EK34" s="65" t="str">
        <f t="shared" si="214"/>
        <v/>
      </c>
      <c r="EL34" s="65" t="str">
        <f t="shared" si="215"/>
        <v/>
      </c>
      <c r="EM34" s="65" t="str">
        <f t="shared" si="216"/>
        <v/>
      </c>
      <c r="EN34" s="65" t="str">
        <f t="shared" si="217"/>
        <v/>
      </c>
      <c r="EO34" s="65" t="str">
        <f t="shared" si="218"/>
        <v/>
      </c>
      <c r="EP34" s="65" t="str">
        <f>IF(EO34="","",IF(COUNTIF(EO$18:EO34,EO34)=1,1,""))</f>
        <v/>
      </c>
      <c r="EQ34" s="65" t="str">
        <f t="shared" si="219"/>
        <v/>
      </c>
      <c r="ER34" s="65" t="str">
        <f>IF(EQ34="","",IF(COUNTIF(EQ$18:EQ34,EQ34)=1,1,""))</f>
        <v/>
      </c>
      <c r="ES34" s="65" t="str">
        <f t="shared" si="220"/>
        <v/>
      </c>
      <c r="ET34" s="65" t="str">
        <f t="shared" si="221"/>
        <v/>
      </c>
      <c r="EU34" s="65" t="str">
        <f t="shared" si="222"/>
        <v/>
      </c>
      <c r="EV34" s="65" t="str">
        <f t="shared" si="223"/>
        <v/>
      </c>
      <c r="EW34" s="65" t="str">
        <f t="shared" si="224"/>
        <v/>
      </c>
      <c r="EX34" s="65" t="str">
        <f t="shared" si="225"/>
        <v/>
      </c>
      <c r="EY34" s="65" t="str">
        <f>IF(EX34="","",IF(COUNTIF(EX$18:EX34,EX34)=1,1,""))</f>
        <v/>
      </c>
      <c r="EZ34" s="65" t="str">
        <f t="shared" si="226"/>
        <v/>
      </c>
      <c r="FA34" s="65" t="str">
        <f>IF(EZ34="","",IF(COUNTIF(EZ$18:EZ34,EZ34)=1,1,""))</f>
        <v/>
      </c>
      <c r="FB34" s="65" t="str">
        <f t="shared" si="227"/>
        <v/>
      </c>
      <c r="FC34" s="65" t="str">
        <f t="shared" si="228"/>
        <v/>
      </c>
      <c r="FD34" s="65" t="str">
        <f t="shared" si="229"/>
        <v/>
      </c>
      <c r="FE34" s="65" t="str">
        <f t="shared" si="230"/>
        <v/>
      </c>
      <c r="FF34" s="65" t="str">
        <f t="shared" si="231"/>
        <v/>
      </c>
      <c r="FG34" s="65" t="str">
        <f t="shared" si="232"/>
        <v/>
      </c>
      <c r="FH34" s="65" t="str">
        <f>IF(FG34="","",IF(COUNTIF(FG$18:FG34,FG34)=1,1,""))</f>
        <v/>
      </c>
      <c r="FI34" s="65" t="str">
        <f t="shared" si="233"/>
        <v/>
      </c>
      <c r="FJ34" s="65" t="str">
        <f>IF(FI34="","",IF(COUNTIF(FI$18:FI34,FI34)=1,1,""))</f>
        <v/>
      </c>
      <c r="FK34" s="65" t="str">
        <f t="shared" si="234"/>
        <v/>
      </c>
      <c r="FL34" s="65" t="str">
        <f t="shared" si="235"/>
        <v/>
      </c>
      <c r="FM34" s="65" t="str">
        <f t="shared" si="236"/>
        <v/>
      </c>
      <c r="FN34" s="65" t="str">
        <f t="shared" si="237"/>
        <v/>
      </c>
      <c r="FO34" s="65" t="str">
        <f t="shared" si="238"/>
        <v/>
      </c>
      <c r="FP34" s="65" t="str">
        <f t="shared" si="239"/>
        <v/>
      </c>
      <c r="FQ34" s="65" t="str">
        <f>IF(FP34="","",IF(COUNTIF(FP$18:FP34,FP34)=1,1,""))</f>
        <v/>
      </c>
      <c r="FR34" s="65" t="str">
        <f t="shared" si="240"/>
        <v/>
      </c>
      <c r="FS34" s="65" t="str">
        <f>IF(FR34="","",IF(COUNTIF(FR$18:FR34,FR34)=1,1,""))</f>
        <v/>
      </c>
      <c r="FT34" s="65" t="str">
        <f t="shared" si="241"/>
        <v/>
      </c>
      <c r="FU34" s="65" t="str">
        <f t="shared" si="242"/>
        <v/>
      </c>
      <c r="FV34" s="65" t="str">
        <f t="shared" si="243"/>
        <v/>
      </c>
      <c r="FW34" s="65" t="str">
        <f t="shared" si="244"/>
        <v/>
      </c>
      <c r="FX34" s="65" t="str">
        <f t="shared" si="245"/>
        <v/>
      </c>
      <c r="FY34" s="65" t="str">
        <f t="shared" si="246"/>
        <v/>
      </c>
      <c r="FZ34" s="65" t="str">
        <f>IF(FY34="","",IF(COUNTIF(FY$18:FY34,FY34)=1,1,""))</f>
        <v/>
      </c>
      <c r="GA34" s="65" t="str">
        <f t="shared" si="247"/>
        <v/>
      </c>
      <c r="GB34" s="65" t="str">
        <f>IF(GA34="","",IF(COUNTIF(GA$18:GA34,GA34)=1,1,""))</f>
        <v/>
      </c>
      <c r="GC34" s="65" t="str">
        <f t="shared" si="248"/>
        <v/>
      </c>
      <c r="GD34" s="65" t="str">
        <f t="shared" si="249"/>
        <v/>
      </c>
      <c r="GE34" s="65" t="str">
        <f t="shared" si="250"/>
        <v/>
      </c>
      <c r="GF34" s="65" t="str">
        <f t="shared" si="251"/>
        <v/>
      </c>
      <c r="GG34" s="65" t="str">
        <f t="shared" si="252"/>
        <v/>
      </c>
      <c r="GH34" s="65" t="str">
        <f t="shared" si="253"/>
        <v/>
      </c>
      <c r="GI34" s="65" t="str">
        <f>IF(GH34="","",IF(COUNTIF(GH$18:GH34,GH34)=1,1,""))</f>
        <v/>
      </c>
      <c r="GJ34" s="65" t="str">
        <f t="shared" si="254"/>
        <v/>
      </c>
      <c r="GK34" s="65" t="str">
        <f>IF(GJ34="","",IF(COUNTIF(GJ$18:GJ34,GJ34)=1,1,""))</f>
        <v/>
      </c>
      <c r="GL34" s="65" t="str">
        <f t="shared" si="255"/>
        <v/>
      </c>
      <c r="GM34" s="65" t="str">
        <f t="shared" si="256"/>
        <v/>
      </c>
      <c r="GN34" s="65" t="str">
        <f t="shared" si="257"/>
        <v/>
      </c>
      <c r="GO34" s="65" t="str">
        <f t="shared" si="258"/>
        <v/>
      </c>
      <c r="GP34" s="65" t="str">
        <f t="shared" si="259"/>
        <v/>
      </c>
      <c r="GQ34" s="65" t="str">
        <f t="shared" si="260"/>
        <v/>
      </c>
      <c r="GR34" s="65" t="str">
        <f>IF(GQ34="","",IF(COUNTIF(GQ$18:GQ34,GQ34)=1,1,""))</f>
        <v/>
      </c>
      <c r="GS34" s="65" t="str">
        <f t="shared" si="261"/>
        <v/>
      </c>
      <c r="GT34" s="65" t="str">
        <f>IF(GS34="","",IF(COUNTIF(GS$18:GS34,GS34)=1,1,""))</f>
        <v/>
      </c>
      <c r="GU34" s="65" t="str">
        <f t="shared" si="262"/>
        <v/>
      </c>
      <c r="GV34" s="65" t="str">
        <f t="shared" si="263"/>
        <v/>
      </c>
      <c r="GW34" s="65" t="str">
        <f t="shared" si="264"/>
        <v/>
      </c>
      <c r="GX34" s="65" t="str">
        <f t="shared" si="265"/>
        <v/>
      </c>
      <c r="GY34" s="65" t="str">
        <f t="shared" si="266"/>
        <v/>
      </c>
      <c r="GZ34" s="65" t="str">
        <f t="shared" si="267"/>
        <v/>
      </c>
      <c r="HA34" s="65" t="str">
        <f>IF(GZ34="","",IF(COUNTIF(GZ$18:GZ34,GZ34)=1,1,""))</f>
        <v/>
      </c>
      <c r="HB34" s="65" t="str">
        <f t="shared" si="268"/>
        <v/>
      </c>
      <c r="HC34" s="65" t="str">
        <f>IF(HB34="","",IF(COUNTIF(HB$18:HB34,HB34)=1,1,""))</f>
        <v/>
      </c>
      <c r="HD34" s="65" t="str">
        <f t="shared" si="269"/>
        <v/>
      </c>
      <c r="HE34" s="65" t="str">
        <f t="shared" si="270"/>
        <v/>
      </c>
      <c r="HF34" s="65" t="str">
        <f t="shared" si="271"/>
        <v/>
      </c>
      <c r="HG34" s="65" t="str">
        <f t="shared" si="272"/>
        <v/>
      </c>
      <c r="HH34" s="65" t="str">
        <f t="shared" si="273"/>
        <v/>
      </c>
      <c r="HI34" s="65" t="str">
        <f t="shared" si="274"/>
        <v/>
      </c>
      <c r="HJ34" s="65" t="str">
        <f>IF(HI34="","",IF(COUNTIF(HI$18:HI34,HI34)=1,1,""))</f>
        <v/>
      </c>
      <c r="HK34" s="65" t="str">
        <f t="shared" si="275"/>
        <v/>
      </c>
      <c r="HL34" s="65" t="str">
        <f>IF(HK34="","",IF(COUNTIF(HK$18:HK34,HK34)=1,1,""))</f>
        <v/>
      </c>
      <c r="HM34" s="65" t="str">
        <f t="shared" si="276"/>
        <v/>
      </c>
      <c r="HN34" s="65" t="str">
        <f t="shared" si="277"/>
        <v/>
      </c>
      <c r="HO34" s="65" t="str">
        <f t="shared" si="278"/>
        <v/>
      </c>
      <c r="HP34" s="65" t="str">
        <f t="shared" si="279"/>
        <v/>
      </c>
      <c r="HQ34" s="65" t="str">
        <f t="shared" si="280"/>
        <v/>
      </c>
      <c r="HR34" s="65" t="str">
        <f t="shared" si="281"/>
        <v/>
      </c>
      <c r="HS34" s="65" t="str">
        <f>IF(HR34="","",IF(COUNTIF(HR$18:HR34,HR34)=1,1,""))</f>
        <v/>
      </c>
      <c r="HT34" s="65" t="str">
        <f t="shared" si="282"/>
        <v/>
      </c>
      <c r="HU34" s="65" t="str">
        <f>IF(HT34="","",IF(COUNTIF(HT$18:HT34,HT34)=1,1,""))</f>
        <v/>
      </c>
      <c r="HV34" s="65" t="str">
        <f t="shared" si="283"/>
        <v/>
      </c>
      <c r="HW34" s="65" t="str">
        <f t="shared" si="284"/>
        <v/>
      </c>
      <c r="HX34" s="65" t="str">
        <f t="shared" si="285"/>
        <v/>
      </c>
      <c r="HY34" s="65" t="str">
        <f t="shared" si="286"/>
        <v/>
      </c>
      <c r="HZ34" s="65" t="str">
        <f t="shared" si="287"/>
        <v/>
      </c>
      <c r="IA34" s="65" t="str">
        <f t="shared" si="288"/>
        <v/>
      </c>
      <c r="IB34" s="65" t="str">
        <f>IF(IA34="","",IF(COUNTIF(IA$18:IA34,IA34)=1,1,""))</f>
        <v/>
      </c>
      <c r="IC34" s="65" t="str">
        <f t="shared" si="289"/>
        <v/>
      </c>
      <c r="ID34" s="65" t="str">
        <f>IF(IC34="","",IF(COUNTIF(IC$18:IC34,IC34)=1,1,""))</f>
        <v/>
      </c>
      <c r="IE34" s="65" t="str">
        <f t="shared" si="290"/>
        <v/>
      </c>
      <c r="IF34" s="65" t="str">
        <f t="shared" si="291"/>
        <v/>
      </c>
      <c r="IG34" s="65" t="str">
        <f t="shared" si="292"/>
        <v/>
      </c>
      <c r="IH34" s="65" t="str">
        <f t="shared" si="293"/>
        <v/>
      </c>
      <c r="II34" s="65" t="str">
        <f t="shared" si="294"/>
        <v/>
      </c>
      <c r="IJ34" s="65" t="str">
        <f t="shared" si="295"/>
        <v/>
      </c>
      <c r="IK34" s="65" t="str">
        <f>IF(IJ34="","",IF(COUNTIF(IJ$18:IJ34,IJ34)=1,1,""))</f>
        <v/>
      </c>
      <c r="IL34" s="65" t="str">
        <f t="shared" si="296"/>
        <v/>
      </c>
      <c r="IM34" s="65" t="str">
        <f>IF(IL34="","",IF(COUNTIF(IL$18:IL34,IL34)=1,1,""))</f>
        <v/>
      </c>
      <c r="IN34" s="65" t="str">
        <f t="shared" si="297"/>
        <v/>
      </c>
      <c r="IO34" s="65" t="str">
        <f t="shared" si="298"/>
        <v/>
      </c>
      <c r="IP34" s="65" t="str">
        <f t="shared" si="299"/>
        <v/>
      </c>
      <c r="IQ34" s="65" t="str">
        <f t="shared" si="300"/>
        <v/>
      </c>
      <c r="IR34" s="65" t="str">
        <f t="shared" si="301"/>
        <v/>
      </c>
      <c r="IS34" s="65" t="str">
        <f t="shared" si="302"/>
        <v/>
      </c>
      <c r="IT34" s="65" t="str">
        <f>IF(IS34="","",IF(COUNTIF(IS$18:IS34,IS34)=1,1,""))</f>
        <v/>
      </c>
      <c r="IU34" s="65" t="str">
        <f t="shared" si="303"/>
        <v/>
      </c>
      <c r="IV34" s="65" t="str">
        <f>IF(IU34="","",IF(COUNTIF(IU$18:IU34,IU34)=1,1,""))</f>
        <v/>
      </c>
      <c r="IW34" s="65" t="str">
        <f t="shared" si="304"/>
        <v/>
      </c>
      <c r="IX34" s="65" t="str">
        <f t="shared" si="305"/>
        <v/>
      </c>
      <c r="IY34" s="65" t="str">
        <f t="shared" si="306"/>
        <v/>
      </c>
      <c r="IZ34" s="65" t="str">
        <f t="shared" si="307"/>
        <v/>
      </c>
      <c r="JA34" s="65" t="str">
        <f t="shared" si="308"/>
        <v/>
      </c>
      <c r="JB34" s="65" t="str">
        <f t="shared" si="309"/>
        <v/>
      </c>
      <c r="JC34" s="65" t="str">
        <f>IF(JB34="","",IF(COUNTIF(JB$18:JB34,JB34)=1,1,""))</f>
        <v/>
      </c>
      <c r="JD34" s="65" t="str">
        <f t="shared" si="310"/>
        <v/>
      </c>
      <c r="JE34" s="65" t="str">
        <f>IF(JD34="","",IF(COUNTIF(JD$18:JD34,JD34)=1,1,""))</f>
        <v/>
      </c>
      <c r="JF34" s="65" t="str">
        <f t="shared" si="311"/>
        <v/>
      </c>
      <c r="JG34" s="65" t="str">
        <f t="shared" si="312"/>
        <v/>
      </c>
      <c r="JH34" s="65" t="str">
        <f t="shared" si="313"/>
        <v/>
      </c>
      <c r="JI34" s="65" t="str">
        <f t="shared" si="314"/>
        <v/>
      </c>
      <c r="JJ34" s="65" t="str">
        <f t="shared" si="315"/>
        <v/>
      </c>
      <c r="JK34" s="65" t="str">
        <f t="shared" si="316"/>
        <v/>
      </c>
      <c r="JL34" s="65" t="str">
        <f>IF(JK34="","",IF(COUNTIF(JK$18:JK34,JK34)=1,1,""))</f>
        <v/>
      </c>
      <c r="JM34" s="65" t="str">
        <f t="shared" si="317"/>
        <v/>
      </c>
      <c r="JN34" s="65" t="str">
        <f>IF(JM34="","",IF(COUNTIF(JM$18:JM34,JM34)=1,1,""))</f>
        <v/>
      </c>
      <c r="JO34" s="65" t="str">
        <f t="shared" si="318"/>
        <v/>
      </c>
      <c r="JP34" s="65" t="str">
        <f t="shared" si="319"/>
        <v/>
      </c>
      <c r="JQ34" s="65" t="str">
        <f t="shared" si="320"/>
        <v/>
      </c>
      <c r="JR34" s="65" t="str">
        <f t="shared" si="321"/>
        <v/>
      </c>
      <c r="JS34" s="65" t="str">
        <f t="shared" si="322"/>
        <v/>
      </c>
      <c r="JT34" s="65" t="str">
        <f t="shared" si="323"/>
        <v/>
      </c>
      <c r="JU34" s="65" t="str">
        <f>IF(JT34="","",IF(COUNTIF(JT$18:JT34,JT34)=1,1,""))</f>
        <v/>
      </c>
      <c r="JV34" s="65" t="str">
        <f t="shared" si="324"/>
        <v/>
      </c>
      <c r="JW34" s="65" t="str">
        <f>IF(JV34="","",IF(COUNTIF(JV$18:JV34,JV34)=1,1,""))</f>
        <v/>
      </c>
      <c r="JX34" s="65" t="str">
        <f t="shared" si="325"/>
        <v/>
      </c>
      <c r="JY34" s="65" t="str">
        <f t="shared" si="326"/>
        <v/>
      </c>
      <c r="JZ34" s="65" t="str">
        <f t="shared" si="327"/>
        <v/>
      </c>
      <c r="KA34" s="65" t="str">
        <f t="shared" si="328"/>
        <v/>
      </c>
      <c r="KB34" s="65" t="str">
        <f t="shared" si="329"/>
        <v/>
      </c>
      <c r="KC34" s="65" t="str">
        <f t="shared" si="330"/>
        <v/>
      </c>
      <c r="KD34" s="65" t="str">
        <f>IF(KC34="","",IF(COUNTIF(KC$18:KC34,KC34)=1,1,""))</f>
        <v/>
      </c>
      <c r="KE34" s="65" t="str">
        <f t="shared" si="331"/>
        <v/>
      </c>
      <c r="KF34" s="65" t="str">
        <f>IF(KE34="","",IF(COUNTIF(KE$18:KE34,KE34)=1,1,""))</f>
        <v/>
      </c>
      <c r="KG34" s="65" t="str">
        <f t="shared" si="332"/>
        <v/>
      </c>
      <c r="KH34" s="65" t="str">
        <f t="shared" si="333"/>
        <v/>
      </c>
      <c r="KI34" s="65" t="str">
        <f t="shared" si="334"/>
        <v/>
      </c>
      <c r="KJ34" s="65" t="str">
        <f t="shared" si="335"/>
        <v/>
      </c>
      <c r="KK34" s="65" t="str">
        <f t="shared" si="336"/>
        <v/>
      </c>
      <c r="KL34" s="65" t="str">
        <f t="shared" si="337"/>
        <v/>
      </c>
      <c r="KM34" s="65" t="str">
        <f>IF(KL34="","",IF(COUNTIF(KL$18:KL34,KL34)=1,1,""))</f>
        <v/>
      </c>
      <c r="KN34" s="65" t="str">
        <f t="shared" si="338"/>
        <v/>
      </c>
      <c r="KO34" s="65" t="str">
        <f>IF(KN34="","",IF(COUNTIF(KN$18:KN34,KN34)=1,1,""))</f>
        <v/>
      </c>
      <c r="KP34" s="65" t="str">
        <f t="shared" si="339"/>
        <v/>
      </c>
      <c r="KQ34" s="65" t="str">
        <f t="shared" si="340"/>
        <v/>
      </c>
      <c r="KR34" s="65" t="str">
        <f t="shared" si="341"/>
        <v/>
      </c>
      <c r="KS34" s="65" t="str">
        <f t="shared" si="342"/>
        <v/>
      </c>
      <c r="KT34" s="65" t="str">
        <f t="shared" si="343"/>
        <v/>
      </c>
      <c r="KU34" s="65" t="str">
        <f t="shared" si="344"/>
        <v/>
      </c>
      <c r="KV34" s="65" t="str">
        <f>IF(KU34="","",IF(COUNTIF(KU$18:KU34,KU34)=1,1,""))</f>
        <v/>
      </c>
      <c r="KW34" s="65" t="str">
        <f t="shared" si="345"/>
        <v/>
      </c>
      <c r="KX34" s="65" t="str">
        <f>IF(KW34="","",IF(COUNTIF(KW$18:KW34,KW34)=1,1,""))</f>
        <v/>
      </c>
      <c r="KY34" s="65" t="str">
        <f t="shared" si="346"/>
        <v/>
      </c>
      <c r="KZ34" s="65" t="str">
        <f t="shared" si="347"/>
        <v/>
      </c>
      <c r="LA34" s="65" t="str">
        <f t="shared" si="348"/>
        <v/>
      </c>
      <c r="LB34" s="65" t="str">
        <f t="shared" si="349"/>
        <v/>
      </c>
      <c r="LC34" s="65" t="str">
        <f t="shared" si="350"/>
        <v/>
      </c>
      <c r="LD34" s="65" t="str">
        <f t="shared" si="351"/>
        <v/>
      </c>
      <c r="LE34" s="65" t="str">
        <f>IF(LD34="","",IF(COUNTIF(LD$18:LD34,LD34)=1,1,""))</f>
        <v/>
      </c>
      <c r="LF34" s="65" t="str">
        <f t="shared" si="352"/>
        <v/>
      </c>
      <c r="LG34" s="65" t="str">
        <f>IF(LF34="","",IF(COUNTIF(LF$18:LF34,LF34)=1,1,""))</f>
        <v/>
      </c>
      <c r="LH34" s="65" t="str">
        <f t="shared" si="353"/>
        <v/>
      </c>
      <c r="LI34" s="65" t="str">
        <f t="shared" si="354"/>
        <v/>
      </c>
      <c r="LJ34" s="65" t="str">
        <f t="shared" si="355"/>
        <v/>
      </c>
      <c r="LK34" s="65" t="str">
        <f t="shared" si="356"/>
        <v/>
      </c>
      <c r="LL34" s="65" t="str">
        <f t="shared" si="357"/>
        <v/>
      </c>
      <c r="LM34" s="65" t="str">
        <f t="shared" si="358"/>
        <v/>
      </c>
      <c r="LN34" s="65" t="str">
        <f>IF(LM34="","",IF(COUNTIF(LM$18:LM34,LM34)=1,1,""))</f>
        <v/>
      </c>
      <c r="LO34" s="65" t="str">
        <f t="shared" si="359"/>
        <v/>
      </c>
      <c r="LP34" s="65" t="str">
        <f>IF(LO34="","",IF(COUNTIF(LO$18:LO34,LO34)=1,1,""))</f>
        <v/>
      </c>
      <c r="LQ34" s="65" t="str">
        <f t="shared" si="360"/>
        <v/>
      </c>
      <c r="LR34" s="65" t="str">
        <f t="shared" si="361"/>
        <v/>
      </c>
      <c r="LS34" s="65" t="str">
        <f t="shared" si="362"/>
        <v/>
      </c>
      <c r="LT34" s="65" t="str">
        <f t="shared" si="363"/>
        <v/>
      </c>
      <c r="LU34" s="65" t="str">
        <f t="shared" si="364"/>
        <v/>
      </c>
      <c r="LV34" s="65" t="str">
        <f t="shared" si="365"/>
        <v/>
      </c>
      <c r="LW34" s="65" t="str">
        <f>IF(LV34="","",IF(COUNTIF(LV$18:LV34,LV34)=1,1,""))</f>
        <v/>
      </c>
      <c r="LX34" s="65" t="str">
        <f t="shared" si="366"/>
        <v/>
      </c>
      <c r="LY34" s="65" t="str">
        <f>IF(LX34="","",IF(COUNTIF(LX$18:LX34,LX34)=1,1,""))</f>
        <v/>
      </c>
      <c r="LZ34" s="65" t="str">
        <f t="shared" si="367"/>
        <v/>
      </c>
      <c r="MA34" s="65" t="str">
        <f t="shared" si="368"/>
        <v/>
      </c>
      <c r="MB34" s="65" t="str">
        <f t="shared" si="369"/>
        <v/>
      </c>
      <c r="MC34" s="65" t="str">
        <f t="shared" si="370"/>
        <v/>
      </c>
      <c r="MD34" s="65" t="str">
        <f t="shared" si="371"/>
        <v/>
      </c>
      <c r="ME34" s="65" t="str">
        <f t="shared" si="372"/>
        <v/>
      </c>
      <c r="MF34" s="65" t="str">
        <f>IF(ME34="","",IF(COUNTIF(ME$18:ME34,ME34)=1,1,""))</f>
        <v/>
      </c>
      <c r="MG34" s="65" t="str">
        <f t="shared" si="373"/>
        <v/>
      </c>
      <c r="MH34" s="65" t="str">
        <f>IF(MG34="","",IF(COUNTIF(MG$18:MG34,MG34)=1,1,""))</f>
        <v/>
      </c>
      <c r="MI34" s="65" t="str">
        <f t="shared" si="374"/>
        <v/>
      </c>
      <c r="MJ34" s="65" t="str">
        <f t="shared" si="375"/>
        <v/>
      </c>
      <c r="MK34" s="65" t="str">
        <f t="shared" si="376"/>
        <v/>
      </c>
      <c r="ML34" s="65" t="str">
        <f t="shared" si="377"/>
        <v/>
      </c>
      <c r="MM34" s="65" t="str">
        <f t="shared" si="378"/>
        <v/>
      </c>
    </row>
    <row r="35" spans="2:351" s="65" customFormat="1" ht="15" customHeight="1">
      <c r="B35" s="66">
        <f t="shared" si="146"/>
        <v>18</v>
      </c>
      <c r="C35" s="76"/>
      <c r="D35" s="87"/>
      <c r="E35" s="73"/>
      <c r="F35" s="90"/>
      <c r="G35" s="88"/>
      <c r="H35" s="74" t="str">
        <f t="shared" ref="H35:H59" si="379">IF(I35="","","～")</f>
        <v/>
      </c>
      <c r="I35" s="74" t="str">
        <f t="shared" si="147"/>
        <v/>
      </c>
      <c r="J35" s="74" t="str">
        <f t="shared" si="148"/>
        <v/>
      </c>
      <c r="K35" s="74" t="str">
        <f t="shared" ref="K35:K59" si="380">IF(I35&lt;&gt;"","～","")</f>
        <v/>
      </c>
      <c r="L35" s="75" t="str">
        <f t="shared" si="149"/>
        <v/>
      </c>
      <c r="M35" s="76"/>
      <c r="N35" s="58"/>
      <c r="O35" s="58"/>
      <c r="P35" s="58"/>
      <c r="Q35" s="58"/>
      <c r="R35" s="58"/>
      <c r="S35" s="58"/>
      <c r="T35" s="58"/>
      <c r="U35" s="58"/>
      <c r="V35" s="58"/>
      <c r="W35" s="58"/>
      <c r="X35" s="58"/>
      <c r="Y35" s="58"/>
      <c r="Z35" s="58"/>
      <c r="AA35" s="58"/>
      <c r="AB35" s="58"/>
      <c r="AC35" s="58"/>
      <c r="AD35" s="58"/>
      <c r="AE35" s="58"/>
      <c r="AF35" s="58"/>
      <c r="AG35" s="58"/>
      <c r="AH35" s="58"/>
      <c r="AI35" s="58"/>
      <c r="AJ35" s="58"/>
      <c r="AK35" s="58"/>
      <c r="AL35" s="58"/>
      <c r="AM35" s="81"/>
      <c r="AN35" s="57"/>
      <c r="AO35" s="58"/>
      <c r="AP35" s="58"/>
      <c r="AQ35" s="58"/>
      <c r="AR35" s="58"/>
      <c r="AS35" s="58"/>
      <c r="AT35" s="58"/>
      <c r="AU35" s="58"/>
      <c r="AV35" s="59"/>
      <c r="AW35" s="77"/>
      <c r="AX35" s="65" t="str">
        <f t="shared" si="2"/>
        <v/>
      </c>
      <c r="AY35" s="65" t="str">
        <f t="shared" si="150"/>
        <v/>
      </c>
      <c r="AZ35" s="65" t="str">
        <f t="shared" si="151"/>
        <v/>
      </c>
      <c r="BA35" s="65" t="str">
        <f>IF(AZ35="","",IF(COUNTIF(AZ$18:AZ35,AZ35)=1,1,""))</f>
        <v/>
      </c>
      <c r="BB35" s="65" t="str">
        <f t="shared" si="152"/>
        <v/>
      </c>
      <c r="BC35" s="65" t="str">
        <f>IF(BB35="","",IF(COUNTIF(BB$18:BB35,BB35)=1,1,""))</f>
        <v/>
      </c>
      <c r="BD35" s="65" t="str">
        <f t="shared" si="153"/>
        <v/>
      </c>
      <c r="BE35" s="65" t="str">
        <f t="shared" si="154"/>
        <v/>
      </c>
      <c r="BF35" s="65" t="str">
        <f t="shared" si="155"/>
        <v/>
      </c>
      <c r="BG35" s="65" t="str">
        <f t="shared" si="156"/>
        <v/>
      </c>
      <c r="BH35" s="65" t="str">
        <f>IF(BG35="","",IF(COUNTIF(BG$18:BG35,BG35)=1,1,""))</f>
        <v/>
      </c>
      <c r="BI35" s="65" t="str">
        <f t="shared" si="157"/>
        <v/>
      </c>
      <c r="BJ35" s="65" t="str">
        <f>IF(BI35="","",IF(COUNTIF(BI$18:BI35,BI35)=1,1,""))</f>
        <v/>
      </c>
      <c r="BK35" s="65" t="str">
        <f t="shared" si="158"/>
        <v/>
      </c>
      <c r="BL35" s="65" t="str">
        <f t="shared" si="159"/>
        <v/>
      </c>
      <c r="BM35" s="65" t="str">
        <f t="shared" si="160"/>
        <v/>
      </c>
      <c r="BN35" s="65" t="str">
        <f t="shared" si="161"/>
        <v/>
      </c>
      <c r="BO35" s="65" t="str">
        <f>IF(BN35="","",IF(COUNTIF(BN$18:BN35,BN35)=1,1,""))</f>
        <v/>
      </c>
      <c r="BP35" s="65" t="str">
        <f t="shared" si="162"/>
        <v/>
      </c>
      <c r="BQ35" s="65" t="str">
        <f>IF(BP35="","",IF(COUNTIF(BP$18:BP35,BP35)=1,1,""))</f>
        <v/>
      </c>
      <c r="BR35" s="65" t="str">
        <f t="shared" si="163"/>
        <v/>
      </c>
      <c r="BS35" s="65" t="str">
        <f t="shared" si="164"/>
        <v/>
      </c>
      <c r="BT35" s="65" t="str">
        <f t="shared" si="165"/>
        <v/>
      </c>
      <c r="BU35" s="65" t="str">
        <f t="shared" si="166"/>
        <v/>
      </c>
      <c r="BV35" s="65" t="str">
        <f>IF(BU35="","",IF(COUNTIF(BU$18:BU35,BU35)=1,1,""))</f>
        <v/>
      </c>
      <c r="BW35" s="65" t="str">
        <f t="shared" si="167"/>
        <v/>
      </c>
      <c r="BX35" s="65" t="str">
        <f>IF(BW35="","",IF(COUNTIF(BW$18:BW35,BW35)=1,1,""))</f>
        <v/>
      </c>
      <c r="BY35" s="65" t="str">
        <f t="shared" si="168"/>
        <v/>
      </c>
      <c r="BZ35" s="65" t="str">
        <f t="shared" si="169"/>
        <v/>
      </c>
      <c r="CA35" s="65" t="str">
        <f t="shared" si="170"/>
        <v/>
      </c>
      <c r="CB35" s="65" t="str">
        <f t="shared" si="171"/>
        <v/>
      </c>
      <c r="CC35" s="65" t="str">
        <f>IF(CB35="","",IF(COUNTIF(CB$18:CB35,CB35)=1,1,""))</f>
        <v/>
      </c>
      <c r="CD35" s="65" t="str">
        <f t="shared" si="172"/>
        <v/>
      </c>
      <c r="CE35" s="65" t="str">
        <f>IF(CD35="","",IF(COUNTIF(CD$18:CD35,CD35)=1,1,""))</f>
        <v/>
      </c>
      <c r="CF35" s="65" t="str">
        <f t="shared" si="173"/>
        <v/>
      </c>
      <c r="CG35" s="65" t="str">
        <f t="shared" si="174"/>
        <v/>
      </c>
      <c r="CH35" s="65" t="str">
        <f t="shared" si="175"/>
        <v/>
      </c>
      <c r="CI35" s="65" t="str">
        <f t="shared" si="176"/>
        <v/>
      </c>
      <c r="CJ35" s="65" t="str">
        <f>IF(CI35="","",IF(COUNTIF(CI$18:CI35,CI35)=1,1,""))</f>
        <v/>
      </c>
      <c r="CK35" s="65" t="str">
        <f t="shared" si="177"/>
        <v/>
      </c>
      <c r="CL35" s="65" t="str">
        <f>IF(CK35="","",IF(COUNTIF(CK$18:CK35,CK35)=1,1,""))</f>
        <v/>
      </c>
      <c r="CM35" s="65" t="str">
        <f t="shared" si="178"/>
        <v/>
      </c>
      <c r="CN35" s="65" t="str">
        <f t="shared" si="179"/>
        <v/>
      </c>
      <c r="CO35" s="65" t="str">
        <f t="shared" si="180"/>
        <v/>
      </c>
      <c r="CP35" s="65" t="str">
        <f t="shared" si="181"/>
        <v/>
      </c>
      <c r="CQ35" s="65" t="str">
        <f>IF(CP35="","",IF(COUNTIF(CP$18:CP35,CP35)=1,1,""))</f>
        <v/>
      </c>
      <c r="CR35" s="65" t="str">
        <f t="shared" si="182"/>
        <v/>
      </c>
      <c r="CS35" s="65" t="str">
        <f>IF(CR35="","",IF(COUNTIF(CR$18:CR35,CR35)=1,1,""))</f>
        <v/>
      </c>
      <c r="CT35" s="65" t="str">
        <f t="shared" si="183"/>
        <v/>
      </c>
      <c r="CU35" s="65" t="str">
        <f t="shared" si="184"/>
        <v/>
      </c>
      <c r="CV35" s="65" t="str">
        <f t="shared" si="185"/>
        <v/>
      </c>
      <c r="CW35" s="65" t="str">
        <f t="shared" si="186"/>
        <v/>
      </c>
      <c r="CX35" s="65" t="str">
        <f>IF(CW35="","",IF(COUNTIF(CW$18:CW35,CW35)=1,1,""))</f>
        <v/>
      </c>
      <c r="CY35" s="65" t="str">
        <f t="shared" si="187"/>
        <v/>
      </c>
      <c r="CZ35" s="65" t="str">
        <f>IF(CY35="","",IF(COUNTIF(CY$18:CY35,CY35)=1,1,""))</f>
        <v/>
      </c>
      <c r="DA35" s="65" t="str">
        <f t="shared" si="188"/>
        <v/>
      </c>
      <c r="DB35" s="65" t="str">
        <f t="shared" si="189"/>
        <v/>
      </c>
      <c r="DC35" s="65" t="str">
        <f t="shared" si="190"/>
        <v/>
      </c>
      <c r="DD35" s="65" t="str">
        <f t="shared" si="191"/>
        <v/>
      </c>
      <c r="DE35" s="65" t="str">
        <f>IF(DD35="","",IF(COUNTIF(DD$18:DD35,DD35)=1,1,""))</f>
        <v/>
      </c>
      <c r="DF35" s="65" t="str">
        <f t="shared" si="192"/>
        <v/>
      </c>
      <c r="DG35" s="65" t="str">
        <f>IF(DF35="","",IF(COUNTIF(DF$18:DF35,DF35)=1,1,""))</f>
        <v/>
      </c>
      <c r="DH35" s="65" t="str">
        <f t="shared" si="193"/>
        <v/>
      </c>
      <c r="DI35" s="65" t="str">
        <f t="shared" si="194"/>
        <v/>
      </c>
      <c r="DJ35" s="65" t="str">
        <f t="shared" si="195"/>
        <v/>
      </c>
      <c r="DK35" s="65" t="str">
        <f t="shared" si="196"/>
        <v/>
      </c>
      <c r="DL35" s="65" t="str">
        <f>IF(DK35="","",IF(COUNTIF(DK$18:DK35,DK35)=1,1,""))</f>
        <v/>
      </c>
      <c r="DM35" s="65" t="str">
        <f t="shared" si="197"/>
        <v/>
      </c>
      <c r="DN35" s="65" t="str">
        <f>IF(DM35="","",IF(COUNTIF(DM$18:DM35,DM35)=1,1,""))</f>
        <v/>
      </c>
      <c r="DO35" s="65" t="str">
        <f t="shared" si="198"/>
        <v/>
      </c>
      <c r="DP35" s="65" t="str">
        <f t="shared" si="199"/>
        <v/>
      </c>
      <c r="DQ35" s="65" t="str">
        <f t="shared" si="200"/>
        <v/>
      </c>
      <c r="DR35" s="65" t="str">
        <f t="shared" si="201"/>
        <v/>
      </c>
      <c r="DS35" s="65" t="str">
        <f>IF(DR35="","",IF(COUNTIF(DR$18:DR35,DR35)=1,1,""))</f>
        <v/>
      </c>
      <c r="DT35" s="65" t="str">
        <f t="shared" si="202"/>
        <v/>
      </c>
      <c r="DU35" s="65" t="str">
        <f>IF(DT35="","",IF(COUNTIF(DT$18:DT35,DT35)=1,1,""))</f>
        <v/>
      </c>
      <c r="DV35" s="65" t="str">
        <f t="shared" si="203"/>
        <v/>
      </c>
      <c r="DW35" s="65" t="str">
        <f t="shared" si="204"/>
        <v/>
      </c>
      <c r="DX35" s="65" t="str">
        <f t="shared" si="205"/>
        <v/>
      </c>
      <c r="DY35" s="65" t="str">
        <f t="shared" si="206"/>
        <v/>
      </c>
      <c r="DZ35" s="65" t="str">
        <f>IF(DY35="","",IF(COUNTIF(DY$18:DY35,DY35)=1,1,""))</f>
        <v/>
      </c>
      <c r="EA35" s="65" t="str">
        <f t="shared" si="207"/>
        <v/>
      </c>
      <c r="EB35" s="65" t="str">
        <f>IF(EA35="","",IF(COUNTIF(EA$18:EA35,EA35)=1,1,""))</f>
        <v/>
      </c>
      <c r="EC35" s="65" t="str">
        <f t="shared" si="208"/>
        <v/>
      </c>
      <c r="ED35" s="65" t="str">
        <f t="shared" si="209"/>
        <v/>
      </c>
      <c r="EE35" s="65" t="str">
        <f t="shared" si="210"/>
        <v/>
      </c>
      <c r="EF35" s="65" t="str">
        <f t="shared" si="211"/>
        <v/>
      </c>
      <c r="EG35" s="65" t="str">
        <f>IF(EF35="","",IF(COUNTIF(EF$18:EF35,EF35)=1,1,""))</f>
        <v/>
      </c>
      <c r="EH35" s="65" t="str">
        <f t="shared" si="212"/>
        <v/>
      </c>
      <c r="EI35" s="65" t="str">
        <f>IF(EH35="","",IF(COUNTIF(EH$18:EH35,EH35)=1,1,""))</f>
        <v/>
      </c>
      <c r="EJ35" s="65" t="str">
        <f t="shared" si="213"/>
        <v/>
      </c>
      <c r="EK35" s="65" t="str">
        <f t="shared" si="214"/>
        <v/>
      </c>
      <c r="EL35" s="65" t="str">
        <f t="shared" si="215"/>
        <v/>
      </c>
      <c r="EM35" s="65" t="str">
        <f t="shared" si="216"/>
        <v/>
      </c>
      <c r="EN35" s="65" t="str">
        <f t="shared" si="217"/>
        <v/>
      </c>
      <c r="EO35" s="65" t="str">
        <f t="shared" si="218"/>
        <v/>
      </c>
      <c r="EP35" s="65" t="str">
        <f>IF(EO35="","",IF(COUNTIF(EO$18:EO35,EO35)=1,1,""))</f>
        <v/>
      </c>
      <c r="EQ35" s="65" t="str">
        <f t="shared" si="219"/>
        <v/>
      </c>
      <c r="ER35" s="65" t="str">
        <f>IF(EQ35="","",IF(COUNTIF(EQ$18:EQ35,EQ35)=1,1,""))</f>
        <v/>
      </c>
      <c r="ES35" s="65" t="str">
        <f t="shared" si="220"/>
        <v/>
      </c>
      <c r="ET35" s="65" t="str">
        <f t="shared" si="221"/>
        <v/>
      </c>
      <c r="EU35" s="65" t="str">
        <f t="shared" si="222"/>
        <v/>
      </c>
      <c r="EV35" s="65" t="str">
        <f t="shared" si="223"/>
        <v/>
      </c>
      <c r="EW35" s="65" t="str">
        <f t="shared" si="224"/>
        <v/>
      </c>
      <c r="EX35" s="65" t="str">
        <f t="shared" si="225"/>
        <v/>
      </c>
      <c r="EY35" s="65" t="str">
        <f>IF(EX35="","",IF(COUNTIF(EX$18:EX35,EX35)=1,1,""))</f>
        <v/>
      </c>
      <c r="EZ35" s="65" t="str">
        <f t="shared" si="226"/>
        <v/>
      </c>
      <c r="FA35" s="65" t="str">
        <f>IF(EZ35="","",IF(COUNTIF(EZ$18:EZ35,EZ35)=1,1,""))</f>
        <v/>
      </c>
      <c r="FB35" s="65" t="str">
        <f t="shared" si="227"/>
        <v/>
      </c>
      <c r="FC35" s="65" t="str">
        <f t="shared" si="228"/>
        <v/>
      </c>
      <c r="FD35" s="65" t="str">
        <f t="shared" si="229"/>
        <v/>
      </c>
      <c r="FE35" s="65" t="str">
        <f t="shared" si="230"/>
        <v/>
      </c>
      <c r="FF35" s="65" t="str">
        <f t="shared" si="231"/>
        <v/>
      </c>
      <c r="FG35" s="65" t="str">
        <f t="shared" si="232"/>
        <v/>
      </c>
      <c r="FH35" s="65" t="str">
        <f>IF(FG35="","",IF(COUNTIF(FG$18:FG35,FG35)=1,1,""))</f>
        <v/>
      </c>
      <c r="FI35" s="65" t="str">
        <f t="shared" si="233"/>
        <v/>
      </c>
      <c r="FJ35" s="65" t="str">
        <f>IF(FI35="","",IF(COUNTIF(FI$18:FI35,FI35)=1,1,""))</f>
        <v/>
      </c>
      <c r="FK35" s="65" t="str">
        <f t="shared" si="234"/>
        <v/>
      </c>
      <c r="FL35" s="65" t="str">
        <f t="shared" si="235"/>
        <v/>
      </c>
      <c r="FM35" s="65" t="str">
        <f t="shared" si="236"/>
        <v/>
      </c>
      <c r="FN35" s="65" t="str">
        <f t="shared" si="237"/>
        <v/>
      </c>
      <c r="FO35" s="65" t="str">
        <f t="shared" si="238"/>
        <v/>
      </c>
      <c r="FP35" s="65" t="str">
        <f t="shared" si="239"/>
        <v/>
      </c>
      <c r="FQ35" s="65" t="str">
        <f>IF(FP35="","",IF(COUNTIF(FP$18:FP35,FP35)=1,1,""))</f>
        <v/>
      </c>
      <c r="FR35" s="65" t="str">
        <f t="shared" si="240"/>
        <v/>
      </c>
      <c r="FS35" s="65" t="str">
        <f>IF(FR35="","",IF(COUNTIF(FR$18:FR35,FR35)=1,1,""))</f>
        <v/>
      </c>
      <c r="FT35" s="65" t="str">
        <f t="shared" si="241"/>
        <v/>
      </c>
      <c r="FU35" s="65" t="str">
        <f t="shared" si="242"/>
        <v/>
      </c>
      <c r="FV35" s="65" t="str">
        <f t="shared" si="243"/>
        <v/>
      </c>
      <c r="FW35" s="65" t="str">
        <f t="shared" si="244"/>
        <v/>
      </c>
      <c r="FX35" s="65" t="str">
        <f t="shared" si="245"/>
        <v/>
      </c>
      <c r="FY35" s="65" t="str">
        <f t="shared" si="246"/>
        <v/>
      </c>
      <c r="FZ35" s="65" t="str">
        <f>IF(FY35="","",IF(COUNTIF(FY$18:FY35,FY35)=1,1,""))</f>
        <v/>
      </c>
      <c r="GA35" s="65" t="str">
        <f t="shared" si="247"/>
        <v/>
      </c>
      <c r="GB35" s="65" t="str">
        <f>IF(GA35="","",IF(COUNTIF(GA$18:GA35,GA35)=1,1,""))</f>
        <v/>
      </c>
      <c r="GC35" s="65" t="str">
        <f t="shared" si="248"/>
        <v/>
      </c>
      <c r="GD35" s="65" t="str">
        <f t="shared" si="249"/>
        <v/>
      </c>
      <c r="GE35" s="65" t="str">
        <f t="shared" si="250"/>
        <v/>
      </c>
      <c r="GF35" s="65" t="str">
        <f t="shared" si="251"/>
        <v/>
      </c>
      <c r="GG35" s="65" t="str">
        <f t="shared" si="252"/>
        <v/>
      </c>
      <c r="GH35" s="65" t="str">
        <f t="shared" si="253"/>
        <v/>
      </c>
      <c r="GI35" s="65" t="str">
        <f>IF(GH35="","",IF(COUNTIF(GH$18:GH35,GH35)=1,1,""))</f>
        <v/>
      </c>
      <c r="GJ35" s="65" t="str">
        <f t="shared" si="254"/>
        <v/>
      </c>
      <c r="GK35" s="65" t="str">
        <f>IF(GJ35="","",IF(COUNTIF(GJ$18:GJ35,GJ35)=1,1,""))</f>
        <v/>
      </c>
      <c r="GL35" s="65" t="str">
        <f t="shared" si="255"/>
        <v/>
      </c>
      <c r="GM35" s="65" t="str">
        <f t="shared" si="256"/>
        <v/>
      </c>
      <c r="GN35" s="65" t="str">
        <f t="shared" si="257"/>
        <v/>
      </c>
      <c r="GO35" s="65" t="str">
        <f t="shared" si="258"/>
        <v/>
      </c>
      <c r="GP35" s="65" t="str">
        <f t="shared" si="259"/>
        <v/>
      </c>
      <c r="GQ35" s="65" t="str">
        <f t="shared" si="260"/>
        <v/>
      </c>
      <c r="GR35" s="65" t="str">
        <f>IF(GQ35="","",IF(COUNTIF(GQ$18:GQ35,GQ35)=1,1,""))</f>
        <v/>
      </c>
      <c r="GS35" s="65" t="str">
        <f t="shared" si="261"/>
        <v/>
      </c>
      <c r="GT35" s="65" t="str">
        <f>IF(GS35="","",IF(COUNTIF(GS$18:GS35,GS35)=1,1,""))</f>
        <v/>
      </c>
      <c r="GU35" s="65" t="str">
        <f t="shared" si="262"/>
        <v/>
      </c>
      <c r="GV35" s="65" t="str">
        <f t="shared" si="263"/>
        <v/>
      </c>
      <c r="GW35" s="65" t="str">
        <f t="shared" si="264"/>
        <v/>
      </c>
      <c r="GX35" s="65" t="str">
        <f t="shared" si="265"/>
        <v/>
      </c>
      <c r="GY35" s="65" t="str">
        <f t="shared" si="266"/>
        <v/>
      </c>
      <c r="GZ35" s="65" t="str">
        <f t="shared" si="267"/>
        <v/>
      </c>
      <c r="HA35" s="65" t="str">
        <f>IF(GZ35="","",IF(COUNTIF(GZ$18:GZ35,GZ35)=1,1,""))</f>
        <v/>
      </c>
      <c r="HB35" s="65" t="str">
        <f t="shared" si="268"/>
        <v/>
      </c>
      <c r="HC35" s="65" t="str">
        <f>IF(HB35="","",IF(COUNTIF(HB$18:HB35,HB35)=1,1,""))</f>
        <v/>
      </c>
      <c r="HD35" s="65" t="str">
        <f t="shared" si="269"/>
        <v/>
      </c>
      <c r="HE35" s="65" t="str">
        <f t="shared" si="270"/>
        <v/>
      </c>
      <c r="HF35" s="65" t="str">
        <f t="shared" si="271"/>
        <v/>
      </c>
      <c r="HG35" s="65" t="str">
        <f t="shared" si="272"/>
        <v/>
      </c>
      <c r="HH35" s="65" t="str">
        <f t="shared" si="273"/>
        <v/>
      </c>
      <c r="HI35" s="65" t="str">
        <f t="shared" si="274"/>
        <v/>
      </c>
      <c r="HJ35" s="65" t="str">
        <f>IF(HI35="","",IF(COUNTIF(HI$18:HI35,HI35)=1,1,""))</f>
        <v/>
      </c>
      <c r="HK35" s="65" t="str">
        <f t="shared" si="275"/>
        <v/>
      </c>
      <c r="HL35" s="65" t="str">
        <f>IF(HK35="","",IF(COUNTIF(HK$18:HK35,HK35)=1,1,""))</f>
        <v/>
      </c>
      <c r="HM35" s="65" t="str">
        <f t="shared" si="276"/>
        <v/>
      </c>
      <c r="HN35" s="65" t="str">
        <f t="shared" si="277"/>
        <v/>
      </c>
      <c r="HO35" s="65" t="str">
        <f t="shared" si="278"/>
        <v/>
      </c>
      <c r="HP35" s="65" t="str">
        <f t="shared" si="279"/>
        <v/>
      </c>
      <c r="HQ35" s="65" t="str">
        <f t="shared" si="280"/>
        <v/>
      </c>
      <c r="HR35" s="65" t="str">
        <f t="shared" si="281"/>
        <v/>
      </c>
      <c r="HS35" s="65" t="str">
        <f>IF(HR35="","",IF(COUNTIF(HR$18:HR35,HR35)=1,1,""))</f>
        <v/>
      </c>
      <c r="HT35" s="65" t="str">
        <f t="shared" si="282"/>
        <v/>
      </c>
      <c r="HU35" s="65" t="str">
        <f>IF(HT35="","",IF(COUNTIF(HT$18:HT35,HT35)=1,1,""))</f>
        <v/>
      </c>
      <c r="HV35" s="65" t="str">
        <f t="shared" si="283"/>
        <v/>
      </c>
      <c r="HW35" s="65" t="str">
        <f t="shared" si="284"/>
        <v/>
      </c>
      <c r="HX35" s="65" t="str">
        <f t="shared" si="285"/>
        <v/>
      </c>
      <c r="HY35" s="65" t="str">
        <f t="shared" si="286"/>
        <v/>
      </c>
      <c r="HZ35" s="65" t="str">
        <f t="shared" si="287"/>
        <v/>
      </c>
      <c r="IA35" s="65" t="str">
        <f t="shared" si="288"/>
        <v/>
      </c>
      <c r="IB35" s="65" t="str">
        <f>IF(IA35="","",IF(COUNTIF(IA$18:IA35,IA35)=1,1,""))</f>
        <v/>
      </c>
      <c r="IC35" s="65" t="str">
        <f t="shared" si="289"/>
        <v/>
      </c>
      <c r="ID35" s="65" t="str">
        <f>IF(IC35="","",IF(COUNTIF(IC$18:IC35,IC35)=1,1,""))</f>
        <v/>
      </c>
      <c r="IE35" s="65" t="str">
        <f t="shared" si="290"/>
        <v/>
      </c>
      <c r="IF35" s="65" t="str">
        <f t="shared" si="291"/>
        <v/>
      </c>
      <c r="IG35" s="65" t="str">
        <f t="shared" si="292"/>
        <v/>
      </c>
      <c r="IH35" s="65" t="str">
        <f t="shared" si="293"/>
        <v/>
      </c>
      <c r="II35" s="65" t="str">
        <f t="shared" si="294"/>
        <v/>
      </c>
      <c r="IJ35" s="65" t="str">
        <f t="shared" si="295"/>
        <v/>
      </c>
      <c r="IK35" s="65" t="str">
        <f>IF(IJ35="","",IF(COUNTIF(IJ$18:IJ35,IJ35)=1,1,""))</f>
        <v/>
      </c>
      <c r="IL35" s="65" t="str">
        <f t="shared" si="296"/>
        <v/>
      </c>
      <c r="IM35" s="65" t="str">
        <f>IF(IL35="","",IF(COUNTIF(IL$18:IL35,IL35)=1,1,""))</f>
        <v/>
      </c>
      <c r="IN35" s="65" t="str">
        <f t="shared" si="297"/>
        <v/>
      </c>
      <c r="IO35" s="65" t="str">
        <f t="shared" si="298"/>
        <v/>
      </c>
      <c r="IP35" s="65" t="str">
        <f t="shared" si="299"/>
        <v/>
      </c>
      <c r="IQ35" s="65" t="str">
        <f t="shared" si="300"/>
        <v/>
      </c>
      <c r="IR35" s="65" t="str">
        <f t="shared" si="301"/>
        <v/>
      </c>
      <c r="IS35" s="65" t="str">
        <f t="shared" si="302"/>
        <v/>
      </c>
      <c r="IT35" s="65" t="str">
        <f>IF(IS35="","",IF(COUNTIF(IS$18:IS35,IS35)=1,1,""))</f>
        <v/>
      </c>
      <c r="IU35" s="65" t="str">
        <f t="shared" si="303"/>
        <v/>
      </c>
      <c r="IV35" s="65" t="str">
        <f>IF(IU35="","",IF(COUNTIF(IU$18:IU35,IU35)=1,1,""))</f>
        <v/>
      </c>
      <c r="IW35" s="65" t="str">
        <f t="shared" si="304"/>
        <v/>
      </c>
      <c r="IX35" s="65" t="str">
        <f t="shared" si="305"/>
        <v/>
      </c>
      <c r="IY35" s="65" t="str">
        <f t="shared" si="306"/>
        <v/>
      </c>
      <c r="IZ35" s="65" t="str">
        <f t="shared" si="307"/>
        <v/>
      </c>
      <c r="JA35" s="65" t="str">
        <f t="shared" si="308"/>
        <v/>
      </c>
      <c r="JB35" s="65" t="str">
        <f t="shared" si="309"/>
        <v/>
      </c>
      <c r="JC35" s="65" t="str">
        <f>IF(JB35="","",IF(COUNTIF(JB$18:JB35,JB35)=1,1,""))</f>
        <v/>
      </c>
      <c r="JD35" s="65" t="str">
        <f t="shared" si="310"/>
        <v/>
      </c>
      <c r="JE35" s="65" t="str">
        <f>IF(JD35="","",IF(COUNTIF(JD$18:JD35,JD35)=1,1,""))</f>
        <v/>
      </c>
      <c r="JF35" s="65" t="str">
        <f t="shared" si="311"/>
        <v/>
      </c>
      <c r="JG35" s="65" t="str">
        <f t="shared" si="312"/>
        <v/>
      </c>
      <c r="JH35" s="65" t="str">
        <f t="shared" si="313"/>
        <v/>
      </c>
      <c r="JI35" s="65" t="str">
        <f t="shared" si="314"/>
        <v/>
      </c>
      <c r="JJ35" s="65" t="str">
        <f t="shared" si="315"/>
        <v/>
      </c>
      <c r="JK35" s="65" t="str">
        <f t="shared" si="316"/>
        <v/>
      </c>
      <c r="JL35" s="65" t="str">
        <f>IF(JK35="","",IF(COUNTIF(JK$18:JK35,JK35)=1,1,""))</f>
        <v/>
      </c>
      <c r="JM35" s="65" t="str">
        <f t="shared" si="317"/>
        <v/>
      </c>
      <c r="JN35" s="65" t="str">
        <f>IF(JM35="","",IF(COUNTIF(JM$18:JM35,JM35)=1,1,""))</f>
        <v/>
      </c>
      <c r="JO35" s="65" t="str">
        <f t="shared" si="318"/>
        <v/>
      </c>
      <c r="JP35" s="65" t="str">
        <f t="shared" si="319"/>
        <v/>
      </c>
      <c r="JQ35" s="65" t="str">
        <f t="shared" si="320"/>
        <v/>
      </c>
      <c r="JR35" s="65" t="str">
        <f t="shared" si="321"/>
        <v/>
      </c>
      <c r="JS35" s="65" t="str">
        <f t="shared" si="322"/>
        <v/>
      </c>
      <c r="JT35" s="65" t="str">
        <f t="shared" si="323"/>
        <v/>
      </c>
      <c r="JU35" s="65" t="str">
        <f>IF(JT35="","",IF(COUNTIF(JT$18:JT35,JT35)=1,1,""))</f>
        <v/>
      </c>
      <c r="JV35" s="65" t="str">
        <f t="shared" si="324"/>
        <v/>
      </c>
      <c r="JW35" s="65" t="str">
        <f>IF(JV35="","",IF(COUNTIF(JV$18:JV35,JV35)=1,1,""))</f>
        <v/>
      </c>
      <c r="JX35" s="65" t="str">
        <f t="shared" si="325"/>
        <v/>
      </c>
      <c r="JY35" s="65" t="str">
        <f t="shared" si="326"/>
        <v/>
      </c>
      <c r="JZ35" s="65" t="str">
        <f t="shared" si="327"/>
        <v/>
      </c>
      <c r="KA35" s="65" t="str">
        <f t="shared" si="328"/>
        <v/>
      </c>
      <c r="KB35" s="65" t="str">
        <f t="shared" si="329"/>
        <v/>
      </c>
      <c r="KC35" s="65" t="str">
        <f t="shared" si="330"/>
        <v/>
      </c>
      <c r="KD35" s="65" t="str">
        <f>IF(KC35="","",IF(COUNTIF(KC$18:KC35,KC35)=1,1,""))</f>
        <v/>
      </c>
      <c r="KE35" s="65" t="str">
        <f t="shared" si="331"/>
        <v/>
      </c>
      <c r="KF35" s="65" t="str">
        <f>IF(KE35="","",IF(COUNTIF(KE$18:KE35,KE35)=1,1,""))</f>
        <v/>
      </c>
      <c r="KG35" s="65" t="str">
        <f t="shared" si="332"/>
        <v/>
      </c>
      <c r="KH35" s="65" t="str">
        <f t="shared" si="333"/>
        <v/>
      </c>
      <c r="KI35" s="65" t="str">
        <f t="shared" si="334"/>
        <v/>
      </c>
      <c r="KJ35" s="65" t="str">
        <f t="shared" si="335"/>
        <v/>
      </c>
      <c r="KK35" s="65" t="str">
        <f t="shared" si="336"/>
        <v/>
      </c>
      <c r="KL35" s="65" t="str">
        <f t="shared" si="337"/>
        <v/>
      </c>
      <c r="KM35" s="65" t="str">
        <f>IF(KL35="","",IF(COUNTIF(KL$18:KL35,KL35)=1,1,""))</f>
        <v/>
      </c>
      <c r="KN35" s="65" t="str">
        <f t="shared" si="338"/>
        <v/>
      </c>
      <c r="KO35" s="65" t="str">
        <f>IF(KN35="","",IF(COUNTIF(KN$18:KN35,KN35)=1,1,""))</f>
        <v/>
      </c>
      <c r="KP35" s="65" t="str">
        <f t="shared" si="339"/>
        <v/>
      </c>
      <c r="KQ35" s="65" t="str">
        <f t="shared" si="340"/>
        <v/>
      </c>
      <c r="KR35" s="65" t="str">
        <f t="shared" si="341"/>
        <v/>
      </c>
      <c r="KS35" s="65" t="str">
        <f t="shared" si="342"/>
        <v/>
      </c>
      <c r="KT35" s="65" t="str">
        <f t="shared" si="343"/>
        <v/>
      </c>
      <c r="KU35" s="65" t="str">
        <f t="shared" si="344"/>
        <v/>
      </c>
      <c r="KV35" s="65" t="str">
        <f>IF(KU35="","",IF(COUNTIF(KU$18:KU35,KU35)=1,1,""))</f>
        <v/>
      </c>
      <c r="KW35" s="65" t="str">
        <f t="shared" si="345"/>
        <v/>
      </c>
      <c r="KX35" s="65" t="str">
        <f>IF(KW35="","",IF(COUNTIF(KW$18:KW35,KW35)=1,1,""))</f>
        <v/>
      </c>
      <c r="KY35" s="65" t="str">
        <f t="shared" si="346"/>
        <v/>
      </c>
      <c r="KZ35" s="65" t="str">
        <f t="shared" si="347"/>
        <v/>
      </c>
      <c r="LA35" s="65" t="str">
        <f t="shared" si="348"/>
        <v/>
      </c>
      <c r="LB35" s="65" t="str">
        <f t="shared" si="349"/>
        <v/>
      </c>
      <c r="LC35" s="65" t="str">
        <f t="shared" si="350"/>
        <v/>
      </c>
      <c r="LD35" s="65" t="str">
        <f t="shared" si="351"/>
        <v/>
      </c>
      <c r="LE35" s="65" t="str">
        <f>IF(LD35="","",IF(COUNTIF(LD$18:LD35,LD35)=1,1,""))</f>
        <v/>
      </c>
      <c r="LF35" s="65" t="str">
        <f t="shared" si="352"/>
        <v/>
      </c>
      <c r="LG35" s="65" t="str">
        <f>IF(LF35="","",IF(COUNTIF(LF$18:LF35,LF35)=1,1,""))</f>
        <v/>
      </c>
      <c r="LH35" s="65" t="str">
        <f t="shared" si="353"/>
        <v/>
      </c>
      <c r="LI35" s="65" t="str">
        <f t="shared" si="354"/>
        <v/>
      </c>
      <c r="LJ35" s="65" t="str">
        <f t="shared" si="355"/>
        <v/>
      </c>
      <c r="LK35" s="65" t="str">
        <f t="shared" si="356"/>
        <v/>
      </c>
      <c r="LL35" s="65" t="str">
        <f t="shared" si="357"/>
        <v/>
      </c>
      <c r="LM35" s="65" t="str">
        <f t="shared" si="358"/>
        <v/>
      </c>
      <c r="LN35" s="65" t="str">
        <f>IF(LM35="","",IF(COUNTIF(LM$18:LM35,LM35)=1,1,""))</f>
        <v/>
      </c>
      <c r="LO35" s="65" t="str">
        <f t="shared" si="359"/>
        <v/>
      </c>
      <c r="LP35" s="65" t="str">
        <f>IF(LO35="","",IF(COUNTIF(LO$18:LO35,LO35)=1,1,""))</f>
        <v/>
      </c>
      <c r="LQ35" s="65" t="str">
        <f t="shared" si="360"/>
        <v/>
      </c>
      <c r="LR35" s="65" t="str">
        <f t="shared" si="361"/>
        <v/>
      </c>
      <c r="LS35" s="65" t="str">
        <f t="shared" si="362"/>
        <v/>
      </c>
      <c r="LT35" s="65" t="str">
        <f t="shared" si="363"/>
        <v/>
      </c>
      <c r="LU35" s="65" t="str">
        <f t="shared" si="364"/>
        <v/>
      </c>
      <c r="LV35" s="65" t="str">
        <f t="shared" si="365"/>
        <v/>
      </c>
      <c r="LW35" s="65" t="str">
        <f>IF(LV35="","",IF(COUNTIF(LV$18:LV35,LV35)=1,1,""))</f>
        <v/>
      </c>
      <c r="LX35" s="65" t="str">
        <f t="shared" si="366"/>
        <v/>
      </c>
      <c r="LY35" s="65" t="str">
        <f>IF(LX35="","",IF(COUNTIF(LX$18:LX35,LX35)=1,1,""))</f>
        <v/>
      </c>
      <c r="LZ35" s="65" t="str">
        <f t="shared" si="367"/>
        <v/>
      </c>
      <c r="MA35" s="65" t="str">
        <f t="shared" si="368"/>
        <v/>
      </c>
      <c r="MB35" s="65" t="str">
        <f t="shared" si="369"/>
        <v/>
      </c>
      <c r="MC35" s="65" t="str">
        <f t="shared" si="370"/>
        <v/>
      </c>
      <c r="MD35" s="65" t="str">
        <f t="shared" si="371"/>
        <v/>
      </c>
      <c r="ME35" s="65" t="str">
        <f t="shared" si="372"/>
        <v/>
      </c>
      <c r="MF35" s="65" t="str">
        <f>IF(ME35="","",IF(COUNTIF(ME$18:ME35,ME35)=1,1,""))</f>
        <v/>
      </c>
      <c r="MG35" s="65" t="str">
        <f t="shared" si="373"/>
        <v/>
      </c>
      <c r="MH35" s="65" t="str">
        <f>IF(MG35="","",IF(COUNTIF(MG$18:MG35,MG35)=1,1,""))</f>
        <v/>
      </c>
      <c r="MI35" s="65" t="str">
        <f t="shared" si="374"/>
        <v/>
      </c>
      <c r="MJ35" s="65" t="str">
        <f t="shared" si="375"/>
        <v/>
      </c>
      <c r="MK35" s="65" t="str">
        <f t="shared" si="376"/>
        <v/>
      </c>
      <c r="ML35" s="65" t="str">
        <f t="shared" si="377"/>
        <v/>
      </c>
      <c r="MM35" s="65" t="str">
        <f t="shared" si="378"/>
        <v/>
      </c>
    </row>
    <row r="36" spans="2:351" s="65" customFormat="1" ht="15" customHeight="1">
      <c r="B36" s="66">
        <f t="shared" si="146"/>
        <v>19</v>
      </c>
      <c r="C36" s="76"/>
      <c r="D36" s="87"/>
      <c r="E36" s="73"/>
      <c r="F36" s="90"/>
      <c r="G36" s="88"/>
      <c r="H36" s="74" t="str">
        <f t="shared" si="379"/>
        <v/>
      </c>
      <c r="I36" s="74" t="str">
        <f t="shared" si="147"/>
        <v/>
      </c>
      <c r="J36" s="74" t="str">
        <f t="shared" si="148"/>
        <v/>
      </c>
      <c r="K36" s="74" t="str">
        <f t="shared" si="380"/>
        <v/>
      </c>
      <c r="L36" s="75" t="str">
        <f t="shared" si="149"/>
        <v/>
      </c>
      <c r="M36" s="76"/>
      <c r="N36" s="58"/>
      <c r="O36" s="58"/>
      <c r="P36" s="58"/>
      <c r="Q36" s="58"/>
      <c r="R36" s="58"/>
      <c r="S36" s="58"/>
      <c r="T36" s="58"/>
      <c r="U36" s="58"/>
      <c r="V36" s="58"/>
      <c r="W36" s="58"/>
      <c r="X36" s="58"/>
      <c r="Y36" s="58"/>
      <c r="Z36" s="58"/>
      <c r="AA36" s="58"/>
      <c r="AB36" s="58"/>
      <c r="AC36" s="58"/>
      <c r="AD36" s="58"/>
      <c r="AE36" s="58"/>
      <c r="AF36" s="58"/>
      <c r="AG36" s="58"/>
      <c r="AH36" s="58"/>
      <c r="AI36" s="58"/>
      <c r="AJ36" s="58"/>
      <c r="AK36" s="58"/>
      <c r="AL36" s="58"/>
      <c r="AM36" s="81"/>
      <c r="AN36" s="57"/>
      <c r="AO36" s="58"/>
      <c r="AP36" s="58"/>
      <c r="AQ36" s="58"/>
      <c r="AR36" s="58"/>
      <c r="AS36" s="58"/>
      <c r="AT36" s="58"/>
      <c r="AU36" s="58"/>
      <c r="AV36" s="59"/>
      <c r="AW36" s="77"/>
      <c r="AX36" s="65" t="str">
        <f t="shared" si="2"/>
        <v/>
      </c>
      <c r="AY36" s="65" t="str">
        <f t="shared" si="150"/>
        <v/>
      </c>
      <c r="AZ36" s="65" t="str">
        <f t="shared" si="151"/>
        <v/>
      </c>
      <c r="BA36" s="65" t="str">
        <f>IF(AZ36="","",IF(COUNTIF(AZ$18:AZ36,AZ36)=1,1,""))</f>
        <v/>
      </c>
      <c r="BB36" s="65" t="str">
        <f t="shared" si="152"/>
        <v/>
      </c>
      <c r="BC36" s="65" t="str">
        <f>IF(BB36="","",IF(COUNTIF(BB$18:BB36,BB36)=1,1,""))</f>
        <v/>
      </c>
      <c r="BD36" s="65" t="str">
        <f t="shared" si="153"/>
        <v/>
      </c>
      <c r="BE36" s="65" t="str">
        <f t="shared" si="154"/>
        <v/>
      </c>
      <c r="BF36" s="65" t="str">
        <f t="shared" si="155"/>
        <v/>
      </c>
      <c r="BG36" s="65" t="str">
        <f t="shared" si="156"/>
        <v/>
      </c>
      <c r="BH36" s="65" t="str">
        <f>IF(BG36="","",IF(COUNTIF(BG$18:BG36,BG36)=1,1,""))</f>
        <v/>
      </c>
      <c r="BI36" s="65" t="str">
        <f t="shared" si="157"/>
        <v/>
      </c>
      <c r="BJ36" s="65" t="str">
        <f>IF(BI36="","",IF(COUNTIF(BI$18:BI36,BI36)=1,1,""))</f>
        <v/>
      </c>
      <c r="BK36" s="65" t="str">
        <f t="shared" si="158"/>
        <v/>
      </c>
      <c r="BL36" s="65" t="str">
        <f t="shared" si="159"/>
        <v/>
      </c>
      <c r="BM36" s="65" t="str">
        <f t="shared" si="160"/>
        <v/>
      </c>
      <c r="BN36" s="65" t="str">
        <f t="shared" si="161"/>
        <v/>
      </c>
      <c r="BO36" s="65" t="str">
        <f>IF(BN36="","",IF(COUNTIF(BN$18:BN36,BN36)=1,1,""))</f>
        <v/>
      </c>
      <c r="BP36" s="65" t="str">
        <f t="shared" si="162"/>
        <v/>
      </c>
      <c r="BQ36" s="65" t="str">
        <f>IF(BP36="","",IF(COUNTIF(BP$18:BP36,BP36)=1,1,""))</f>
        <v/>
      </c>
      <c r="BR36" s="65" t="str">
        <f t="shared" si="163"/>
        <v/>
      </c>
      <c r="BS36" s="65" t="str">
        <f t="shared" si="164"/>
        <v/>
      </c>
      <c r="BT36" s="65" t="str">
        <f t="shared" si="165"/>
        <v/>
      </c>
      <c r="BU36" s="65" t="str">
        <f t="shared" si="166"/>
        <v/>
      </c>
      <c r="BV36" s="65" t="str">
        <f>IF(BU36="","",IF(COUNTIF(BU$18:BU36,BU36)=1,1,""))</f>
        <v/>
      </c>
      <c r="BW36" s="65" t="str">
        <f t="shared" si="167"/>
        <v/>
      </c>
      <c r="BX36" s="65" t="str">
        <f>IF(BW36="","",IF(COUNTIF(BW$18:BW36,BW36)=1,1,""))</f>
        <v/>
      </c>
      <c r="BY36" s="65" t="str">
        <f t="shared" si="168"/>
        <v/>
      </c>
      <c r="BZ36" s="65" t="str">
        <f t="shared" si="169"/>
        <v/>
      </c>
      <c r="CA36" s="65" t="str">
        <f t="shared" si="170"/>
        <v/>
      </c>
      <c r="CB36" s="65" t="str">
        <f t="shared" si="171"/>
        <v/>
      </c>
      <c r="CC36" s="65" t="str">
        <f>IF(CB36="","",IF(COUNTIF(CB$18:CB36,CB36)=1,1,""))</f>
        <v/>
      </c>
      <c r="CD36" s="65" t="str">
        <f t="shared" si="172"/>
        <v/>
      </c>
      <c r="CE36" s="65" t="str">
        <f>IF(CD36="","",IF(COUNTIF(CD$18:CD36,CD36)=1,1,""))</f>
        <v/>
      </c>
      <c r="CF36" s="65" t="str">
        <f t="shared" si="173"/>
        <v/>
      </c>
      <c r="CG36" s="65" t="str">
        <f t="shared" si="174"/>
        <v/>
      </c>
      <c r="CH36" s="65" t="str">
        <f t="shared" si="175"/>
        <v/>
      </c>
      <c r="CI36" s="65" t="str">
        <f t="shared" si="176"/>
        <v/>
      </c>
      <c r="CJ36" s="65" t="str">
        <f>IF(CI36="","",IF(COUNTIF(CI$18:CI36,CI36)=1,1,""))</f>
        <v/>
      </c>
      <c r="CK36" s="65" t="str">
        <f t="shared" si="177"/>
        <v/>
      </c>
      <c r="CL36" s="65" t="str">
        <f>IF(CK36="","",IF(COUNTIF(CK$18:CK36,CK36)=1,1,""))</f>
        <v/>
      </c>
      <c r="CM36" s="65" t="str">
        <f t="shared" si="178"/>
        <v/>
      </c>
      <c r="CN36" s="65" t="str">
        <f t="shared" si="179"/>
        <v/>
      </c>
      <c r="CO36" s="65" t="str">
        <f t="shared" si="180"/>
        <v/>
      </c>
      <c r="CP36" s="65" t="str">
        <f t="shared" si="181"/>
        <v/>
      </c>
      <c r="CQ36" s="65" t="str">
        <f>IF(CP36="","",IF(COUNTIF(CP$18:CP36,CP36)=1,1,""))</f>
        <v/>
      </c>
      <c r="CR36" s="65" t="str">
        <f t="shared" si="182"/>
        <v/>
      </c>
      <c r="CS36" s="65" t="str">
        <f>IF(CR36="","",IF(COUNTIF(CR$18:CR36,CR36)=1,1,""))</f>
        <v/>
      </c>
      <c r="CT36" s="65" t="str">
        <f t="shared" si="183"/>
        <v/>
      </c>
      <c r="CU36" s="65" t="str">
        <f t="shared" si="184"/>
        <v/>
      </c>
      <c r="CV36" s="65" t="str">
        <f t="shared" si="185"/>
        <v/>
      </c>
      <c r="CW36" s="65" t="str">
        <f t="shared" si="186"/>
        <v/>
      </c>
      <c r="CX36" s="65" t="str">
        <f>IF(CW36="","",IF(COUNTIF(CW$18:CW36,CW36)=1,1,""))</f>
        <v/>
      </c>
      <c r="CY36" s="65" t="str">
        <f t="shared" si="187"/>
        <v/>
      </c>
      <c r="CZ36" s="65" t="str">
        <f>IF(CY36="","",IF(COUNTIF(CY$18:CY36,CY36)=1,1,""))</f>
        <v/>
      </c>
      <c r="DA36" s="65" t="str">
        <f t="shared" si="188"/>
        <v/>
      </c>
      <c r="DB36" s="65" t="str">
        <f t="shared" si="189"/>
        <v/>
      </c>
      <c r="DC36" s="65" t="str">
        <f t="shared" si="190"/>
        <v/>
      </c>
      <c r="DD36" s="65" t="str">
        <f t="shared" si="191"/>
        <v/>
      </c>
      <c r="DE36" s="65" t="str">
        <f>IF(DD36="","",IF(COUNTIF(DD$18:DD36,DD36)=1,1,""))</f>
        <v/>
      </c>
      <c r="DF36" s="65" t="str">
        <f t="shared" si="192"/>
        <v/>
      </c>
      <c r="DG36" s="65" t="str">
        <f>IF(DF36="","",IF(COUNTIF(DF$18:DF36,DF36)=1,1,""))</f>
        <v/>
      </c>
      <c r="DH36" s="65" t="str">
        <f t="shared" si="193"/>
        <v/>
      </c>
      <c r="DI36" s="65" t="str">
        <f t="shared" si="194"/>
        <v/>
      </c>
      <c r="DJ36" s="65" t="str">
        <f t="shared" si="195"/>
        <v/>
      </c>
      <c r="DK36" s="65" t="str">
        <f t="shared" si="196"/>
        <v/>
      </c>
      <c r="DL36" s="65" t="str">
        <f>IF(DK36="","",IF(COUNTIF(DK$18:DK36,DK36)=1,1,""))</f>
        <v/>
      </c>
      <c r="DM36" s="65" t="str">
        <f t="shared" si="197"/>
        <v/>
      </c>
      <c r="DN36" s="65" t="str">
        <f>IF(DM36="","",IF(COUNTIF(DM$18:DM36,DM36)=1,1,""))</f>
        <v/>
      </c>
      <c r="DO36" s="65" t="str">
        <f t="shared" si="198"/>
        <v/>
      </c>
      <c r="DP36" s="65" t="str">
        <f t="shared" si="199"/>
        <v/>
      </c>
      <c r="DQ36" s="65" t="str">
        <f t="shared" si="200"/>
        <v/>
      </c>
      <c r="DR36" s="65" t="str">
        <f t="shared" si="201"/>
        <v/>
      </c>
      <c r="DS36" s="65" t="str">
        <f>IF(DR36="","",IF(COUNTIF(DR$18:DR36,DR36)=1,1,""))</f>
        <v/>
      </c>
      <c r="DT36" s="65" t="str">
        <f t="shared" si="202"/>
        <v/>
      </c>
      <c r="DU36" s="65" t="str">
        <f>IF(DT36="","",IF(COUNTIF(DT$18:DT36,DT36)=1,1,""))</f>
        <v/>
      </c>
      <c r="DV36" s="65" t="str">
        <f t="shared" si="203"/>
        <v/>
      </c>
      <c r="DW36" s="65" t="str">
        <f t="shared" si="204"/>
        <v/>
      </c>
      <c r="DX36" s="65" t="str">
        <f t="shared" si="205"/>
        <v/>
      </c>
      <c r="DY36" s="65" t="str">
        <f t="shared" si="206"/>
        <v/>
      </c>
      <c r="DZ36" s="65" t="str">
        <f>IF(DY36="","",IF(COUNTIF(DY$18:DY36,DY36)=1,1,""))</f>
        <v/>
      </c>
      <c r="EA36" s="65" t="str">
        <f t="shared" si="207"/>
        <v/>
      </c>
      <c r="EB36" s="65" t="str">
        <f>IF(EA36="","",IF(COUNTIF(EA$18:EA36,EA36)=1,1,""))</f>
        <v/>
      </c>
      <c r="EC36" s="65" t="str">
        <f t="shared" si="208"/>
        <v/>
      </c>
      <c r="ED36" s="65" t="str">
        <f t="shared" si="209"/>
        <v/>
      </c>
      <c r="EE36" s="65" t="str">
        <f t="shared" si="210"/>
        <v/>
      </c>
      <c r="EF36" s="65" t="str">
        <f t="shared" si="211"/>
        <v/>
      </c>
      <c r="EG36" s="65" t="str">
        <f>IF(EF36="","",IF(COUNTIF(EF$18:EF36,EF36)=1,1,""))</f>
        <v/>
      </c>
      <c r="EH36" s="65" t="str">
        <f t="shared" si="212"/>
        <v/>
      </c>
      <c r="EI36" s="65" t="str">
        <f>IF(EH36="","",IF(COUNTIF(EH$18:EH36,EH36)=1,1,""))</f>
        <v/>
      </c>
      <c r="EJ36" s="65" t="str">
        <f t="shared" si="213"/>
        <v/>
      </c>
      <c r="EK36" s="65" t="str">
        <f t="shared" si="214"/>
        <v/>
      </c>
      <c r="EL36" s="65" t="str">
        <f t="shared" si="215"/>
        <v/>
      </c>
      <c r="EM36" s="65" t="str">
        <f t="shared" si="216"/>
        <v/>
      </c>
      <c r="EN36" s="65" t="str">
        <f t="shared" si="217"/>
        <v/>
      </c>
      <c r="EO36" s="65" t="str">
        <f t="shared" si="218"/>
        <v/>
      </c>
      <c r="EP36" s="65" t="str">
        <f>IF(EO36="","",IF(COUNTIF(EO$18:EO36,EO36)=1,1,""))</f>
        <v/>
      </c>
      <c r="EQ36" s="65" t="str">
        <f t="shared" si="219"/>
        <v/>
      </c>
      <c r="ER36" s="65" t="str">
        <f>IF(EQ36="","",IF(COUNTIF(EQ$18:EQ36,EQ36)=1,1,""))</f>
        <v/>
      </c>
      <c r="ES36" s="65" t="str">
        <f t="shared" si="220"/>
        <v/>
      </c>
      <c r="ET36" s="65" t="str">
        <f t="shared" si="221"/>
        <v/>
      </c>
      <c r="EU36" s="65" t="str">
        <f t="shared" si="222"/>
        <v/>
      </c>
      <c r="EV36" s="65" t="str">
        <f t="shared" si="223"/>
        <v/>
      </c>
      <c r="EW36" s="65" t="str">
        <f t="shared" si="224"/>
        <v/>
      </c>
      <c r="EX36" s="65" t="str">
        <f t="shared" si="225"/>
        <v/>
      </c>
      <c r="EY36" s="65" t="str">
        <f>IF(EX36="","",IF(COUNTIF(EX$18:EX36,EX36)=1,1,""))</f>
        <v/>
      </c>
      <c r="EZ36" s="65" t="str">
        <f t="shared" si="226"/>
        <v/>
      </c>
      <c r="FA36" s="65" t="str">
        <f>IF(EZ36="","",IF(COUNTIF(EZ$18:EZ36,EZ36)=1,1,""))</f>
        <v/>
      </c>
      <c r="FB36" s="65" t="str">
        <f t="shared" si="227"/>
        <v/>
      </c>
      <c r="FC36" s="65" t="str">
        <f t="shared" si="228"/>
        <v/>
      </c>
      <c r="FD36" s="65" t="str">
        <f t="shared" si="229"/>
        <v/>
      </c>
      <c r="FE36" s="65" t="str">
        <f t="shared" si="230"/>
        <v/>
      </c>
      <c r="FF36" s="65" t="str">
        <f t="shared" si="231"/>
        <v/>
      </c>
      <c r="FG36" s="65" t="str">
        <f t="shared" si="232"/>
        <v/>
      </c>
      <c r="FH36" s="65" t="str">
        <f>IF(FG36="","",IF(COUNTIF(FG$18:FG36,FG36)=1,1,""))</f>
        <v/>
      </c>
      <c r="FI36" s="65" t="str">
        <f t="shared" si="233"/>
        <v/>
      </c>
      <c r="FJ36" s="65" t="str">
        <f>IF(FI36="","",IF(COUNTIF(FI$18:FI36,FI36)=1,1,""))</f>
        <v/>
      </c>
      <c r="FK36" s="65" t="str">
        <f t="shared" si="234"/>
        <v/>
      </c>
      <c r="FL36" s="65" t="str">
        <f t="shared" si="235"/>
        <v/>
      </c>
      <c r="FM36" s="65" t="str">
        <f t="shared" si="236"/>
        <v/>
      </c>
      <c r="FN36" s="65" t="str">
        <f t="shared" si="237"/>
        <v/>
      </c>
      <c r="FO36" s="65" t="str">
        <f t="shared" si="238"/>
        <v/>
      </c>
      <c r="FP36" s="65" t="str">
        <f t="shared" si="239"/>
        <v/>
      </c>
      <c r="FQ36" s="65" t="str">
        <f>IF(FP36="","",IF(COUNTIF(FP$18:FP36,FP36)=1,1,""))</f>
        <v/>
      </c>
      <c r="FR36" s="65" t="str">
        <f t="shared" si="240"/>
        <v/>
      </c>
      <c r="FS36" s="65" t="str">
        <f>IF(FR36="","",IF(COUNTIF(FR$18:FR36,FR36)=1,1,""))</f>
        <v/>
      </c>
      <c r="FT36" s="65" t="str">
        <f t="shared" si="241"/>
        <v/>
      </c>
      <c r="FU36" s="65" t="str">
        <f t="shared" si="242"/>
        <v/>
      </c>
      <c r="FV36" s="65" t="str">
        <f t="shared" si="243"/>
        <v/>
      </c>
      <c r="FW36" s="65" t="str">
        <f t="shared" si="244"/>
        <v/>
      </c>
      <c r="FX36" s="65" t="str">
        <f t="shared" si="245"/>
        <v/>
      </c>
      <c r="FY36" s="65" t="str">
        <f t="shared" si="246"/>
        <v/>
      </c>
      <c r="FZ36" s="65" t="str">
        <f>IF(FY36="","",IF(COUNTIF(FY$18:FY36,FY36)=1,1,""))</f>
        <v/>
      </c>
      <c r="GA36" s="65" t="str">
        <f t="shared" si="247"/>
        <v/>
      </c>
      <c r="GB36" s="65" t="str">
        <f>IF(GA36="","",IF(COUNTIF(GA$18:GA36,GA36)=1,1,""))</f>
        <v/>
      </c>
      <c r="GC36" s="65" t="str">
        <f t="shared" si="248"/>
        <v/>
      </c>
      <c r="GD36" s="65" t="str">
        <f t="shared" si="249"/>
        <v/>
      </c>
      <c r="GE36" s="65" t="str">
        <f t="shared" si="250"/>
        <v/>
      </c>
      <c r="GF36" s="65" t="str">
        <f t="shared" si="251"/>
        <v/>
      </c>
      <c r="GG36" s="65" t="str">
        <f t="shared" si="252"/>
        <v/>
      </c>
      <c r="GH36" s="65" t="str">
        <f t="shared" si="253"/>
        <v/>
      </c>
      <c r="GI36" s="65" t="str">
        <f>IF(GH36="","",IF(COUNTIF(GH$18:GH36,GH36)=1,1,""))</f>
        <v/>
      </c>
      <c r="GJ36" s="65" t="str">
        <f t="shared" si="254"/>
        <v/>
      </c>
      <c r="GK36" s="65" t="str">
        <f>IF(GJ36="","",IF(COUNTIF(GJ$18:GJ36,GJ36)=1,1,""))</f>
        <v/>
      </c>
      <c r="GL36" s="65" t="str">
        <f t="shared" si="255"/>
        <v/>
      </c>
      <c r="GM36" s="65" t="str">
        <f t="shared" si="256"/>
        <v/>
      </c>
      <c r="GN36" s="65" t="str">
        <f t="shared" si="257"/>
        <v/>
      </c>
      <c r="GO36" s="65" t="str">
        <f t="shared" si="258"/>
        <v/>
      </c>
      <c r="GP36" s="65" t="str">
        <f t="shared" si="259"/>
        <v/>
      </c>
      <c r="GQ36" s="65" t="str">
        <f t="shared" si="260"/>
        <v/>
      </c>
      <c r="GR36" s="65" t="str">
        <f>IF(GQ36="","",IF(COUNTIF(GQ$18:GQ36,GQ36)=1,1,""))</f>
        <v/>
      </c>
      <c r="GS36" s="65" t="str">
        <f t="shared" si="261"/>
        <v/>
      </c>
      <c r="GT36" s="65" t="str">
        <f>IF(GS36="","",IF(COUNTIF(GS$18:GS36,GS36)=1,1,""))</f>
        <v/>
      </c>
      <c r="GU36" s="65" t="str">
        <f t="shared" si="262"/>
        <v/>
      </c>
      <c r="GV36" s="65" t="str">
        <f t="shared" si="263"/>
        <v/>
      </c>
      <c r="GW36" s="65" t="str">
        <f t="shared" si="264"/>
        <v/>
      </c>
      <c r="GX36" s="65" t="str">
        <f t="shared" si="265"/>
        <v/>
      </c>
      <c r="GY36" s="65" t="str">
        <f t="shared" si="266"/>
        <v/>
      </c>
      <c r="GZ36" s="65" t="str">
        <f t="shared" si="267"/>
        <v/>
      </c>
      <c r="HA36" s="65" t="str">
        <f>IF(GZ36="","",IF(COUNTIF(GZ$18:GZ36,GZ36)=1,1,""))</f>
        <v/>
      </c>
      <c r="HB36" s="65" t="str">
        <f t="shared" si="268"/>
        <v/>
      </c>
      <c r="HC36" s="65" t="str">
        <f>IF(HB36="","",IF(COUNTIF(HB$18:HB36,HB36)=1,1,""))</f>
        <v/>
      </c>
      <c r="HD36" s="65" t="str">
        <f t="shared" si="269"/>
        <v/>
      </c>
      <c r="HE36" s="65" t="str">
        <f t="shared" si="270"/>
        <v/>
      </c>
      <c r="HF36" s="65" t="str">
        <f t="shared" si="271"/>
        <v/>
      </c>
      <c r="HG36" s="65" t="str">
        <f t="shared" si="272"/>
        <v/>
      </c>
      <c r="HH36" s="65" t="str">
        <f t="shared" si="273"/>
        <v/>
      </c>
      <c r="HI36" s="65" t="str">
        <f t="shared" si="274"/>
        <v/>
      </c>
      <c r="HJ36" s="65" t="str">
        <f>IF(HI36="","",IF(COUNTIF(HI$18:HI36,HI36)=1,1,""))</f>
        <v/>
      </c>
      <c r="HK36" s="65" t="str">
        <f t="shared" si="275"/>
        <v/>
      </c>
      <c r="HL36" s="65" t="str">
        <f>IF(HK36="","",IF(COUNTIF(HK$18:HK36,HK36)=1,1,""))</f>
        <v/>
      </c>
      <c r="HM36" s="65" t="str">
        <f t="shared" si="276"/>
        <v/>
      </c>
      <c r="HN36" s="65" t="str">
        <f t="shared" si="277"/>
        <v/>
      </c>
      <c r="HO36" s="65" t="str">
        <f t="shared" si="278"/>
        <v/>
      </c>
      <c r="HP36" s="65" t="str">
        <f t="shared" si="279"/>
        <v/>
      </c>
      <c r="HQ36" s="65" t="str">
        <f t="shared" si="280"/>
        <v/>
      </c>
      <c r="HR36" s="65" t="str">
        <f t="shared" si="281"/>
        <v/>
      </c>
      <c r="HS36" s="65" t="str">
        <f>IF(HR36="","",IF(COUNTIF(HR$18:HR36,HR36)=1,1,""))</f>
        <v/>
      </c>
      <c r="HT36" s="65" t="str">
        <f t="shared" si="282"/>
        <v/>
      </c>
      <c r="HU36" s="65" t="str">
        <f>IF(HT36="","",IF(COUNTIF(HT$18:HT36,HT36)=1,1,""))</f>
        <v/>
      </c>
      <c r="HV36" s="65" t="str">
        <f t="shared" si="283"/>
        <v/>
      </c>
      <c r="HW36" s="65" t="str">
        <f t="shared" si="284"/>
        <v/>
      </c>
      <c r="HX36" s="65" t="str">
        <f t="shared" si="285"/>
        <v/>
      </c>
      <c r="HY36" s="65" t="str">
        <f t="shared" si="286"/>
        <v/>
      </c>
      <c r="HZ36" s="65" t="str">
        <f t="shared" si="287"/>
        <v/>
      </c>
      <c r="IA36" s="65" t="str">
        <f t="shared" si="288"/>
        <v/>
      </c>
      <c r="IB36" s="65" t="str">
        <f>IF(IA36="","",IF(COUNTIF(IA$18:IA36,IA36)=1,1,""))</f>
        <v/>
      </c>
      <c r="IC36" s="65" t="str">
        <f t="shared" si="289"/>
        <v/>
      </c>
      <c r="ID36" s="65" t="str">
        <f>IF(IC36="","",IF(COUNTIF(IC$18:IC36,IC36)=1,1,""))</f>
        <v/>
      </c>
      <c r="IE36" s="65" t="str">
        <f t="shared" si="290"/>
        <v/>
      </c>
      <c r="IF36" s="65" t="str">
        <f t="shared" si="291"/>
        <v/>
      </c>
      <c r="IG36" s="65" t="str">
        <f t="shared" si="292"/>
        <v/>
      </c>
      <c r="IH36" s="65" t="str">
        <f t="shared" si="293"/>
        <v/>
      </c>
      <c r="II36" s="65" t="str">
        <f t="shared" si="294"/>
        <v/>
      </c>
      <c r="IJ36" s="65" t="str">
        <f t="shared" si="295"/>
        <v/>
      </c>
      <c r="IK36" s="65" t="str">
        <f>IF(IJ36="","",IF(COUNTIF(IJ$18:IJ36,IJ36)=1,1,""))</f>
        <v/>
      </c>
      <c r="IL36" s="65" t="str">
        <f t="shared" si="296"/>
        <v/>
      </c>
      <c r="IM36" s="65" t="str">
        <f>IF(IL36="","",IF(COUNTIF(IL$18:IL36,IL36)=1,1,""))</f>
        <v/>
      </c>
      <c r="IN36" s="65" t="str">
        <f t="shared" si="297"/>
        <v/>
      </c>
      <c r="IO36" s="65" t="str">
        <f t="shared" si="298"/>
        <v/>
      </c>
      <c r="IP36" s="65" t="str">
        <f t="shared" si="299"/>
        <v/>
      </c>
      <c r="IQ36" s="65" t="str">
        <f t="shared" si="300"/>
        <v/>
      </c>
      <c r="IR36" s="65" t="str">
        <f t="shared" si="301"/>
        <v/>
      </c>
      <c r="IS36" s="65" t="str">
        <f t="shared" si="302"/>
        <v/>
      </c>
      <c r="IT36" s="65" t="str">
        <f>IF(IS36="","",IF(COUNTIF(IS$18:IS36,IS36)=1,1,""))</f>
        <v/>
      </c>
      <c r="IU36" s="65" t="str">
        <f t="shared" si="303"/>
        <v/>
      </c>
      <c r="IV36" s="65" t="str">
        <f>IF(IU36="","",IF(COUNTIF(IU$18:IU36,IU36)=1,1,""))</f>
        <v/>
      </c>
      <c r="IW36" s="65" t="str">
        <f t="shared" si="304"/>
        <v/>
      </c>
      <c r="IX36" s="65" t="str">
        <f t="shared" si="305"/>
        <v/>
      </c>
      <c r="IY36" s="65" t="str">
        <f t="shared" si="306"/>
        <v/>
      </c>
      <c r="IZ36" s="65" t="str">
        <f t="shared" si="307"/>
        <v/>
      </c>
      <c r="JA36" s="65" t="str">
        <f t="shared" si="308"/>
        <v/>
      </c>
      <c r="JB36" s="65" t="str">
        <f t="shared" si="309"/>
        <v/>
      </c>
      <c r="JC36" s="65" t="str">
        <f>IF(JB36="","",IF(COUNTIF(JB$18:JB36,JB36)=1,1,""))</f>
        <v/>
      </c>
      <c r="JD36" s="65" t="str">
        <f t="shared" si="310"/>
        <v/>
      </c>
      <c r="JE36" s="65" t="str">
        <f>IF(JD36="","",IF(COUNTIF(JD$18:JD36,JD36)=1,1,""))</f>
        <v/>
      </c>
      <c r="JF36" s="65" t="str">
        <f t="shared" si="311"/>
        <v/>
      </c>
      <c r="JG36" s="65" t="str">
        <f t="shared" si="312"/>
        <v/>
      </c>
      <c r="JH36" s="65" t="str">
        <f t="shared" si="313"/>
        <v/>
      </c>
      <c r="JI36" s="65" t="str">
        <f t="shared" si="314"/>
        <v/>
      </c>
      <c r="JJ36" s="65" t="str">
        <f t="shared" si="315"/>
        <v/>
      </c>
      <c r="JK36" s="65" t="str">
        <f t="shared" si="316"/>
        <v/>
      </c>
      <c r="JL36" s="65" t="str">
        <f>IF(JK36="","",IF(COUNTIF(JK$18:JK36,JK36)=1,1,""))</f>
        <v/>
      </c>
      <c r="JM36" s="65" t="str">
        <f t="shared" si="317"/>
        <v/>
      </c>
      <c r="JN36" s="65" t="str">
        <f>IF(JM36="","",IF(COUNTIF(JM$18:JM36,JM36)=1,1,""))</f>
        <v/>
      </c>
      <c r="JO36" s="65" t="str">
        <f t="shared" si="318"/>
        <v/>
      </c>
      <c r="JP36" s="65" t="str">
        <f t="shared" si="319"/>
        <v/>
      </c>
      <c r="JQ36" s="65" t="str">
        <f t="shared" si="320"/>
        <v/>
      </c>
      <c r="JR36" s="65" t="str">
        <f t="shared" si="321"/>
        <v/>
      </c>
      <c r="JS36" s="65" t="str">
        <f t="shared" si="322"/>
        <v/>
      </c>
      <c r="JT36" s="65" t="str">
        <f t="shared" si="323"/>
        <v/>
      </c>
      <c r="JU36" s="65" t="str">
        <f>IF(JT36="","",IF(COUNTIF(JT$18:JT36,JT36)=1,1,""))</f>
        <v/>
      </c>
      <c r="JV36" s="65" t="str">
        <f t="shared" si="324"/>
        <v/>
      </c>
      <c r="JW36" s="65" t="str">
        <f>IF(JV36="","",IF(COUNTIF(JV$18:JV36,JV36)=1,1,""))</f>
        <v/>
      </c>
      <c r="JX36" s="65" t="str">
        <f t="shared" si="325"/>
        <v/>
      </c>
      <c r="JY36" s="65" t="str">
        <f t="shared" si="326"/>
        <v/>
      </c>
      <c r="JZ36" s="65" t="str">
        <f t="shared" si="327"/>
        <v/>
      </c>
      <c r="KA36" s="65" t="str">
        <f t="shared" si="328"/>
        <v/>
      </c>
      <c r="KB36" s="65" t="str">
        <f t="shared" si="329"/>
        <v/>
      </c>
      <c r="KC36" s="65" t="str">
        <f t="shared" si="330"/>
        <v/>
      </c>
      <c r="KD36" s="65" t="str">
        <f>IF(KC36="","",IF(COUNTIF(KC$18:KC36,KC36)=1,1,""))</f>
        <v/>
      </c>
      <c r="KE36" s="65" t="str">
        <f t="shared" si="331"/>
        <v/>
      </c>
      <c r="KF36" s="65" t="str">
        <f>IF(KE36="","",IF(COUNTIF(KE$18:KE36,KE36)=1,1,""))</f>
        <v/>
      </c>
      <c r="KG36" s="65" t="str">
        <f t="shared" si="332"/>
        <v/>
      </c>
      <c r="KH36" s="65" t="str">
        <f t="shared" si="333"/>
        <v/>
      </c>
      <c r="KI36" s="65" t="str">
        <f t="shared" si="334"/>
        <v/>
      </c>
      <c r="KJ36" s="65" t="str">
        <f t="shared" si="335"/>
        <v/>
      </c>
      <c r="KK36" s="65" t="str">
        <f t="shared" si="336"/>
        <v/>
      </c>
      <c r="KL36" s="65" t="str">
        <f t="shared" si="337"/>
        <v/>
      </c>
      <c r="KM36" s="65" t="str">
        <f>IF(KL36="","",IF(COUNTIF(KL$18:KL36,KL36)=1,1,""))</f>
        <v/>
      </c>
      <c r="KN36" s="65" t="str">
        <f t="shared" si="338"/>
        <v/>
      </c>
      <c r="KO36" s="65" t="str">
        <f>IF(KN36="","",IF(COUNTIF(KN$18:KN36,KN36)=1,1,""))</f>
        <v/>
      </c>
      <c r="KP36" s="65" t="str">
        <f t="shared" si="339"/>
        <v/>
      </c>
      <c r="KQ36" s="65" t="str">
        <f t="shared" si="340"/>
        <v/>
      </c>
      <c r="KR36" s="65" t="str">
        <f t="shared" si="341"/>
        <v/>
      </c>
      <c r="KS36" s="65" t="str">
        <f t="shared" si="342"/>
        <v/>
      </c>
      <c r="KT36" s="65" t="str">
        <f t="shared" si="343"/>
        <v/>
      </c>
      <c r="KU36" s="65" t="str">
        <f t="shared" si="344"/>
        <v/>
      </c>
      <c r="KV36" s="65" t="str">
        <f>IF(KU36="","",IF(COUNTIF(KU$18:KU36,KU36)=1,1,""))</f>
        <v/>
      </c>
      <c r="KW36" s="65" t="str">
        <f t="shared" si="345"/>
        <v/>
      </c>
      <c r="KX36" s="65" t="str">
        <f>IF(KW36="","",IF(COUNTIF(KW$18:KW36,KW36)=1,1,""))</f>
        <v/>
      </c>
      <c r="KY36" s="65" t="str">
        <f t="shared" si="346"/>
        <v/>
      </c>
      <c r="KZ36" s="65" t="str">
        <f t="shared" si="347"/>
        <v/>
      </c>
      <c r="LA36" s="65" t="str">
        <f t="shared" si="348"/>
        <v/>
      </c>
      <c r="LB36" s="65" t="str">
        <f t="shared" si="349"/>
        <v/>
      </c>
      <c r="LC36" s="65" t="str">
        <f t="shared" si="350"/>
        <v/>
      </c>
      <c r="LD36" s="65" t="str">
        <f t="shared" si="351"/>
        <v/>
      </c>
      <c r="LE36" s="65" t="str">
        <f>IF(LD36="","",IF(COUNTIF(LD$18:LD36,LD36)=1,1,""))</f>
        <v/>
      </c>
      <c r="LF36" s="65" t="str">
        <f t="shared" si="352"/>
        <v/>
      </c>
      <c r="LG36" s="65" t="str">
        <f>IF(LF36="","",IF(COUNTIF(LF$18:LF36,LF36)=1,1,""))</f>
        <v/>
      </c>
      <c r="LH36" s="65" t="str">
        <f t="shared" si="353"/>
        <v/>
      </c>
      <c r="LI36" s="65" t="str">
        <f t="shared" si="354"/>
        <v/>
      </c>
      <c r="LJ36" s="65" t="str">
        <f t="shared" si="355"/>
        <v/>
      </c>
      <c r="LK36" s="65" t="str">
        <f t="shared" si="356"/>
        <v/>
      </c>
      <c r="LL36" s="65" t="str">
        <f t="shared" si="357"/>
        <v/>
      </c>
      <c r="LM36" s="65" t="str">
        <f t="shared" si="358"/>
        <v/>
      </c>
      <c r="LN36" s="65" t="str">
        <f>IF(LM36="","",IF(COUNTIF(LM$18:LM36,LM36)=1,1,""))</f>
        <v/>
      </c>
      <c r="LO36" s="65" t="str">
        <f t="shared" si="359"/>
        <v/>
      </c>
      <c r="LP36" s="65" t="str">
        <f>IF(LO36="","",IF(COUNTIF(LO$18:LO36,LO36)=1,1,""))</f>
        <v/>
      </c>
      <c r="LQ36" s="65" t="str">
        <f t="shared" si="360"/>
        <v/>
      </c>
      <c r="LR36" s="65" t="str">
        <f t="shared" si="361"/>
        <v/>
      </c>
      <c r="LS36" s="65" t="str">
        <f t="shared" si="362"/>
        <v/>
      </c>
      <c r="LT36" s="65" t="str">
        <f t="shared" si="363"/>
        <v/>
      </c>
      <c r="LU36" s="65" t="str">
        <f t="shared" si="364"/>
        <v/>
      </c>
      <c r="LV36" s="65" t="str">
        <f t="shared" si="365"/>
        <v/>
      </c>
      <c r="LW36" s="65" t="str">
        <f>IF(LV36="","",IF(COUNTIF(LV$18:LV36,LV36)=1,1,""))</f>
        <v/>
      </c>
      <c r="LX36" s="65" t="str">
        <f t="shared" si="366"/>
        <v/>
      </c>
      <c r="LY36" s="65" t="str">
        <f>IF(LX36="","",IF(COUNTIF(LX$18:LX36,LX36)=1,1,""))</f>
        <v/>
      </c>
      <c r="LZ36" s="65" t="str">
        <f t="shared" si="367"/>
        <v/>
      </c>
      <c r="MA36" s="65" t="str">
        <f t="shared" si="368"/>
        <v/>
      </c>
      <c r="MB36" s="65" t="str">
        <f t="shared" si="369"/>
        <v/>
      </c>
      <c r="MC36" s="65" t="str">
        <f t="shared" si="370"/>
        <v/>
      </c>
      <c r="MD36" s="65" t="str">
        <f t="shared" si="371"/>
        <v/>
      </c>
      <c r="ME36" s="65" t="str">
        <f t="shared" si="372"/>
        <v/>
      </c>
      <c r="MF36" s="65" t="str">
        <f>IF(ME36="","",IF(COUNTIF(ME$18:ME36,ME36)=1,1,""))</f>
        <v/>
      </c>
      <c r="MG36" s="65" t="str">
        <f t="shared" si="373"/>
        <v/>
      </c>
      <c r="MH36" s="65" t="str">
        <f>IF(MG36="","",IF(COUNTIF(MG$18:MG36,MG36)=1,1,""))</f>
        <v/>
      </c>
      <c r="MI36" s="65" t="str">
        <f t="shared" si="374"/>
        <v/>
      </c>
      <c r="MJ36" s="65" t="str">
        <f t="shared" si="375"/>
        <v/>
      </c>
      <c r="MK36" s="65" t="str">
        <f t="shared" si="376"/>
        <v/>
      </c>
      <c r="ML36" s="65" t="str">
        <f t="shared" si="377"/>
        <v/>
      </c>
      <c r="MM36" s="65" t="str">
        <f t="shared" si="378"/>
        <v/>
      </c>
    </row>
    <row r="37" spans="2:351" s="65" customFormat="1" ht="15" customHeight="1">
      <c r="B37" s="66">
        <f t="shared" si="146"/>
        <v>20</v>
      </c>
      <c r="C37" s="76"/>
      <c r="D37" s="87"/>
      <c r="E37" s="73"/>
      <c r="F37" s="90"/>
      <c r="G37" s="88"/>
      <c r="H37" s="74" t="str">
        <f t="shared" si="379"/>
        <v/>
      </c>
      <c r="I37" s="74" t="str">
        <f t="shared" si="147"/>
        <v/>
      </c>
      <c r="J37" s="74" t="str">
        <f t="shared" si="148"/>
        <v/>
      </c>
      <c r="K37" s="74" t="str">
        <f t="shared" si="380"/>
        <v/>
      </c>
      <c r="L37" s="75" t="str">
        <f t="shared" si="149"/>
        <v/>
      </c>
      <c r="M37" s="76"/>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81"/>
      <c r="AN37" s="57"/>
      <c r="AO37" s="58"/>
      <c r="AP37" s="58"/>
      <c r="AQ37" s="58"/>
      <c r="AR37" s="58"/>
      <c r="AS37" s="58"/>
      <c r="AT37" s="58"/>
      <c r="AU37" s="58"/>
      <c r="AV37" s="59"/>
      <c r="AW37" s="77"/>
      <c r="AX37" s="65" t="str">
        <f t="shared" si="2"/>
        <v/>
      </c>
      <c r="AY37" s="65" t="str">
        <f t="shared" si="150"/>
        <v/>
      </c>
      <c r="AZ37" s="65" t="str">
        <f t="shared" si="151"/>
        <v/>
      </c>
      <c r="BA37" s="65" t="str">
        <f>IF(AZ37="","",IF(COUNTIF(AZ$18:AZ37,AZ37)=1,1,""))</f>
        <v/>
      </c>
      <c r="BB37" s="65" t="str">
        <f t="shared" si="152"/>
        <v/>
      </c>
      <c r="BC37" s="65" t="str">
        <f>IF(BB37="","",IF(COUNTIF(BB$18:BB37,BB37)=1,1,""))</f>
        <v/>
      </c>
      <c r="BD37" s="65" t="str">
        <f t="shared" si="153"/>
        <v/>
      </c>
      <c r="BE37" s="65" t="str">
        <f t="shared" si="154"/>
        <v/>
      </c>
      <c r="BF37" s="65" t="str">
        <f t="shared" si="155"/>
        <v/>
      </c>
      <c r="BG37" s="65" t="str">
        <f t="shared" si="156"/>
        <v/>
      </c>
      <c r="BH37" s="65" t="str">
        <f>IF(BG37="","",IF(COUNTIF(BG$18:BG37,BG37)=1,1,""))</f>
        <v/>
      </c>
      <c r="BI37" s="65" t="str">
        <f t="shared" si="157"/>
        <v/>
      </c>
      <c r="BJ37" s="65" t="str">
        <f>IF(BI37="","",IF(COUNTIF(BI$18:BI37,BI37)=1,1,""))</f>
        <v/>
      </c>
      <c r="BK37" s="65" t="str">
        <f t="shared" si="158"/>
        <v/>
      </c>
      <c r="BL37" s="65" t="str">
        <f t="shared" si="159"/>
        <v/>
      </c>
      <c r="BM37" s="65" t="str">
        <f t="shared" si="160"/>
        <v/>
      </c>
      <c r="BN37" s="65" t="str">
        <f t="shared" si="161"/>
        <v/>
      </c>
      <c r="BO37" s="65" t="str">
        <f>IF(BN37="","",IF(COUNTIF(BN$18:BN37,BN37)=1,1,""))</f>
        <v/>
      </c>
      <c r="BP37" s="65" t="str">
        <f t="shared" si="162"/>
        <v/>
      </c>
      <c r="BQ37" s="65" t="str">
        <f>IF(BP37="","",IF(COUNTIF(BP$18:BP37,BP37)=1,1,""))</f>
        <v/>
      </c>
      <c r="BR37" s="65" t="str">
        <f t="shared" si="163"/>
        <v/>
      </c>
      <c r="BS37" s="65" t="str">
        <f t="shared" si="164"/>
        <v/>
      </c>
      <c r="BT37" s="65" t="str">
        <f t="shared" si="165"/>
        <v/>
      </c>
      <c r="BU37" s="65" t="str">
        <f t="shared" si="166"/>
        <v/>
      </c>
      <c r="BV37" s="65" t="str">
        <f>IF(BU37="","",IF(COUNTIF(BU$18:BU37,BU37)=1,1,""))</f>
        <v/>
      </c>
      <c r="BW37" s="65" t="str">
        <f t="shared" si="167"/>
        <v/>
      </c>
      <c r="BX37" s="65" t="str">
        <f>IF(BW37="","",IF(COUNTIF(BW$18:BW37,BW37)=1,1,""))</f>
        <v/>
      </c>
      <c r="BY37" s="65" t="str">
        <f t="shared" si="168"/>
        <v/>
      </c>
      <c r="BZ37" s="65" t="str">
        <f t="shared" si="169"/>
        <v/>
      </c>
      <c r="CA37" s="65" t="str">
        <f t="shared" si="170"/>
        <v/>
      </c>
      <c r="CB37" s="65" t="str">
        <f t="shared" si="171"/>
        <v/>
      </c>
      <c r="CC37" s="65" t="str">
        <f>IF(CB37="","",IF(COUNTIF(CB$18:CB37,CB37)=1,1,""))</f>
        <v/>
      </c>
      <c r="CD37" s="65" t="str">
        <f t="shared" si="172"/>
        <v/>
      </c>
      <c r="CE37" s="65" t="str">
        <f>IF(CD37="","",IF(COUNTIF(CD$18:CD37,CD37)=1,1,""))</f>
        <v/>
      </c>
      <c r="CF37" s="65" t="str">
        <f t="shared" si="173"/>
        <v/>
      </c>
      <c r="CG37" s="65" t="str">
        <f t="shared" si="174"/>
        <v/>
      </c>
      <c r="CH37" s="65" t="str">
        <f t="shared" si="175"/>
        <v/>
      </c>
      <c r="CI37" s="65" t="str">
        <f t="shared" si="176"/>
        <v/>
      </c>
      <c r="CJ37" s="65" t="str">
        <f>IF(CI37="","",IF(COUNTIF(CI$18:CI37,CI37)=1,1,""))</f>
        <v/>
      </c>
      <c r="CK37" s="65" t="str">
        <f t="shared" si="177"/>
        <v/>
      </c>
      <c r="CL37" s="65" t="str">
        <f>IF(CK37="","",IF(COUNTIF(CK$18:CK37,CK37)=1,1,""))</f>
        <v/>
      </c>
      <c r="CM37" s="65" t="str">
        <f t="shared" si="178"/>
        <v/>
      </c>
      <c r="CN37" s="65" t="str">
        <f t="shared" si="179"/>
        <v/>
      </c>
      <c r="CO37" s="65" t="str">
        <f t="shared" si="180"/>
        <v/>
      </c>
      <c r="CP37" s="65" t="str">
        <f t="shared" si="181"/>
        <v/>
      </c>
      <c r="CQ37" s="65" t="str">
        <f>IF(CP37="","",IF(COUNTIF(CP$18:CP37,CP37)=1,1,""))</f>
        <v/>
      </c>
      <c r="CR37" s="65" t="str">
        <f t="shared" si="182"/>
        <v/>
      </c>
      <c r="CS37" s="65" t="str">
        <f>IF(CR37="","",IF(COUNTIF(CR$18:CR37,CR37)=1,1,""))</f>
        <v/>
      </c>
      <c r="CT37" s="65" t="str">
        <f t="shared" si="183"/>
        <v/>
      </c>
      <c r="CU37" s="65" t="str">
        <f t="shared" si="184"/>
        <v/>
      </c>
      <c r="CV37" s="65" t="str">
        <f t="shared" si="185"/>
        <v/>
      </c>
      <c r="CW37" s="65" t="str">
        <f t="shared" si="186"/>
        <v/>
      </c>
      <c r="CX37" s="65" t="str">
        <f>IF(CW37="","",IF(COUNTIF(CW$18:CW37,CW37)=1,1,""))</f>
        <v/>
      </c>
      <c r="CY37" s="65" t="str">
        <f t="shared" si="187"/>
        <v/>
      </c>
      <c r="CZ37" s="65" t="str">
        <f>IF(CY37="","",IF(COUNTIF(CY$18:CY37,CY37)=1,1,""))</f>
        <v/>
      </c>
      <c r="DA37" s="65" t="str">
        <f t="shared" si="188"/>
        <v/>
      </c>
      <c r="DB37" s="65" t="str">
        <f t="shared" si="189"/>
        <v/>
      </c>
      <c r="DC37" s="65" t="str">
        <f t="shared" si="190"/>
        <v/>
      </c>
      <c r="DD37" s="65" t="str">
        <f t="shared" si="191"/>
        <v/>
      </c>
      <c r="DE37" s="65" t="str">
        <f>IF(DD37="","",IF(COUNTIF(DD$18:DD37,DD37)=1,1,""))</f>
        <v/>
      </c>
      <c r="DF37" s="65" t="str">
        <f t="shared" si="192"/>
        <v/>
      </c>
      <c r="DG37" s="65" t="str">
        <f>IF(DF37="","",IF(COUNTIF(DF$18:DF37,DF37)=1,1,""))</f>
        <v/>
      </c>
      <c r="DH37" s="65" t="str">
        <f t="shared" si="193"/>
        <v/>
      </c>
      <c r="DI37" s="65" t="str">
        <f t="shared" si="194"/>
        <v/>
      </c>
      <c r="DJ37" s="65" t="str">
        <f t="shared" si="195"/>
        <v/>
      </c>
      <c r="DK37" s="65" t="str">
        <f t="shared" si="196"/>
        <v/>
      </c>
      <c r="DL37" s="65" t="str">
        <f>IF(DK37="","",IF(COUNTIF(DK$18:DK37,DK37)=1,1,""))</f>
        <v/>
      </c>
      <c r="DM37" s="65" t="str">
        <f t="shared" si="197"/>
        <v/>
      </c>
      <c r="DN37" s="65" t="str">
        <f>IF(DM37="","",IF(COUNTIF(DM$18:DM37,DM37)=1,1,""))</f>
        <v/>
      </c>
      <c r="DO37" s="65" t="str">
        <f t="shared" si="198"/>
        <v/>
      </c>
      <c r="DP37" s="65" t="str">
        <f t="shared" si="199"/>
        <v/>
      </c>
      <c r="DQ37" s="65" t="str">
        <f t="shared" si="200"/>
        <v/>
      </c>
      <c r="DR37" s="65" t="str">
        <f t="shared" si="201"/>
        <v/>
      </c>
      <c r="DS37" s="65" t="str">
        <f>IF(DR37="","",IF(COUNTIF(DR$18:DR37,DR37)=1,1,""))</f>
        <v/>
      </c>
      <c r="DT37" s="65" t="str">
        <f t="shared" si="202"/>
        <v/>
      </c>
      <c r="DU37" s="65" t="str">
        <f>IF(DT37="","",IF(COUNTIF(DT$18:DT37,DT37)=1,1,""))</f>
        <v/>
      </c>
      <c r="DV37" s="65" t="str">
        <f t="shared" si="203"/>
        <v/>
      </c>
      <c r="DW37" s="65" t="str">
        <f t="shared" si="204"/>
        <v/>
      </c>
      <c r="DX37" s="65" t="str">
        <f t="shared" si="205"/>
        <v/>
      </c>
      <c r="DY37" s="65" t="str">
        <f t="shared" si="206"/>
        <v/>
      </c>
      <c r="DZ37" s="65" t="str">
        <f>IF(DY37="","",IF(COUNTIF(DY$18:DY37,DY37)=1,1,""))</f>
        <v/>
      </c>
      <c r="EA37" s="65" t="str">
        <f t="shared" si="207"/>
        <v/>
      </c>
      <c r="EB37" s="65" t="str">
        <f>IF(EA37="","",IF(COUNTIF(EA$18:EA37,EA37)=1,1,""))</f>
        <v/>
      </c>
      <c r="EC37" s="65" t="str">
        <f t="shared" si="208"/>
        <v/>
      </c>
      <c r="ED37" s="65" t="str">
        <f t="shared" si="209"/>
        <v/>
      </c>
      <c r="EE37" s="65" t="str">
        <f t="shared" si="210"/>
        <v/>
      </c>
      <c r="EF37" s="65" t="str">
        <f t="shared" si="211"/>
        <v/>
      </c>
      <c r="EG37" s="65" t="str">
        <f>IF(EF37="","",IF(COUNTIF(EF$18:EF37,EF37)=1,1,""))</f>
        <v/>
      </c>
      <c r="EH37" s="65" t="str">
        <f t="shared" si="212"/>
        <v/>
      </c>
      <c r="EI37" s="65" t="str">
        <f>IF(EH37="","",IF(COUNTIF(EH$18:EH37,EH37)=1,1,""))</f>
        <v/>
      </c>
      <c r="EJ37" s="65" t="str">
        <f t="shared" si="213"/>
        <v/>
      </c>
      <c r="EK37" s="65" t="str">
        <f t="shared" si="214"/>
        <v/>
      </c>
      <c r="EL37" s="65" t="str">
        <f t="shared" si="215"/>
        <v/>
      </c>
      <c r="EM37" s="65" t="str">
        <f t="shared" si="216"/>
        <v/>
      </c>
      <c r="EN37" s="65" t="str">
        <f t="shared" si="217"/>
        <v/>
      </c>
      <c r="EO37" s="65" t="str">
        <f t="shared" si="218"/>
        <v/>
      </c>
      <c r="EP37" s="65" t="str">
        <f>IF(EO37="","",IF(COUNTIF(EO$18:EO37,EO37)=1,1,""))</f>
        <v/>
      </c>
      <c r="EQ37" s="65" t="str">
        <f t="shared" si="219"/>
        <v/>
      </c>
      <c r="ER37" s="65" t="str">
        <f>IF(EQ37="","",IF(COUNTIF(EQ$18:EQ37,EQ37)=1,1,""))</f>
        <v/>
      </c>
      <c r="ES37" s="65" t="str">
        <f t="shared" si="220"/>
        <v/>
      </c>
      <c r="ET37" s="65" t="str">
        <f t="shared" si="221"/>
        <v/>
      </c>
      <c r="EU37" s="65" t="str">
        <f t="shared" si="222"/>
        <v/>
      </c>
      <c r="EV37" s="65" t="str">
        <f t="shared" si="223"/>
        <v/>
      </c>
      <c r="EW37" s="65" t="str">
        <f t="shared" si="224"/>
        <v/>
      </c>
      <c r="EX37" s="65" t="str">
        <f t="shared" si="225"/>
        <v/>
      </c>
      <c r="EY37" s="65" t="str">
        <f>IF(EX37="","",IF(COUNTIF(EX$18:EX37,EX37)=1,1,""))</f>
        <v/>
      </c>
      <c r="EZ37" s="65" t="str">
        <f t="shared" si="226"/>
        <v/>
      </c>
      <c r="FA37" s="65" t="str">
        <f>IF(EZ37="","",IF(COUNTIF(EZ$18:EZ37,EZ37)=1,1,""))</f>
        <v/>
      </c>
      <c r="FB37" s="65" t="str">
        <f t="shared" si="227"/>
        <v/>
      </c>
      <c r="FC37" s="65" t="str">
        <f t="shared" si="228"/>
        <v/>
      </c>
      <c r="FD37" s="65" t="str">
        <f t="shared" si="229"/>
        <v/>
      </c>
      <c r="FE37" s="65" t="str">
        <f t="shared" si="230"/>
        <v/>
      </c>
      <c r="FF37" s="65" t="str">
        <f t="shared" si="231"/>
        <v/>
      </c>
      <c r="FG37" s="65" t="str">
        <f t="shared" si="232"/>
        <v/>
      </c>
      <c r="FH37" s="65" t="str">
        <f>IF(FG37="","",IF(COUNTIF(FG$18:FG37,FG37)=1,1,""))</f>
        <v/>
      </c>
      <c r="FI37" s="65" t="str">
        <f t="shared" si="233"/>
        <v/>
      </c>
      <c r="FJ37" s="65" t="str">
        <f>IF(FI37="","",IF(COUNTIF(FI$18:FI37,FI37)=1,1,""))</f>
        <v/>
      </c>
      <c r="FK37" s="65" t="str">
        <f t="shared" si="234"/>
        <v/>
      </c>
      <c r="FL37" s="65" t="str">
        <f t="shared" si="235"/>
        <v/>
      </c>
      <c r="FM37" s="65" t="str">
        <f t="shared" si="236"/>
        <v/>
      </c>
      <c r="FN37" s="65" t="str">
        <f t="shared" si="237"/>
        <v/>
      </c>
      <c r="FO37" s="65" t="str">
        <f t="shared" si="238"/>
        <v/>
      </c>
      <c r="FP37" s="65" t="str">
        <f t="shared" si="239"/>
        <v/>
      </c>
      <c r="FQ37" s="65" t="str">
        <f>IF(FP37="","",IF(COUNTIF(FP$18:FP37,FP37)=1,1,""))</f>
        <v/>
      </c>
      <c r="FR37" s="65" t="str">
        <f t="shared" si="240"/>
        <v/>
      </c>
      <c r="FS37" s="65" t="str">
        <f>IF(FR37="","",IF(COUNTIF(FR$18:FR37,FR37)=1,1,""))</f>
        <v/>
      </c>
      <c r="FT37" s="65" t="str">
        <f t="shared" si="241"/>
        <v/>
      </c>
      <c r="FU37" s="65" t="str">
        <f t="shared" si="242"/>
        <v/>
      </c>
      <c r="FV37" s="65" t="str">
        <f t="shared" si="243"/>
        <v/>
      </c>
      <c r="FW37" s="65" t="str">
        <f t="shared" si="244"/>
        <v/>
      </c>
      <c r="FX37" s="65" t="str">
        <f t="shared" si="245"/>
        <v/>
      </c>
      <c r="FY37" s="65" t="str">
        <f t="shared" si="246"/>
        <v/>
      </c>
      <c r="FZ37" s="65" t="str">
        <f>IF(FY37="","",IF(COUNTIF(FY$18:FY37,FY37)=1,1,""))</f>
        <v/>
      </c>
      <c r="GA37" s="65" t="str">
        <f t="shared" si="247"/>
        <v/>
      </c>
      <c r="GB37" s="65" t="str">
        <f>IF(GA37="","",IF(COUNTIF(GA$18:GA37,GA37)=1,1,""))</f>
        <v/>
      </c>
      <c r="GC37" s="65" t="str">
        <f t="shared" si="248"/>
        <v/>
      </c>
      <c r="GD37" s="65" t="str">
        <f t="shared" si="249"/>
        <v/>
      </c>
      <c r="GE37" s="65" t="str">
        <f t="shared" si="250"/>
        <v/>
      </c>
      <c r="GF37" s="65" t="str">
        <f t="shared" si="251"/>
        <v/>
      </c>
      <c r="GG37" s="65" t="str">
        <f t="shared" si="252"/>
        <v/>
      </c>
      <c r="GH37" s="65" t="str">
        <f t="shared" si="253"/>
        <v/>
      </c>
      <c r="GI37" s="65" t="str">
        <f>IF(GH37="","",IF(COUNTIF(GH$18:GH37,GH37)=1,1,""))</f>
        <v/>
      </c>
      <c r="GJ37" s="65" t="str">
        <f t="shared" si="254"/>
        <v/>
      </c>
      <c r="GK37" s="65" t="str">
        <f>IF(GJ37="","",IF(COUNTIF(GJ$18:GJ37,GJ37)=1,1,""))</f>
        <v/>
      </c>
      <c r="GL37" s="65" t="str">
        <f t="shared" si="255"/>
        <v/>
      </c>
      <c r="GM37" s="65" t="str">
        <f t="shared" si="256"/>
        <v/>
      </c>
      <c r="GN37" s="65" t="str">
        <f t="shared" si="257"/>
        <v/>
      </c>
      <c r="GO37" s="65" t="str">
        <f t="shared" si="258"/>
        <v/>
      </c>
      <c r="GP37" s="65" t="str">
        <f t="shared" si="259"/>
        <v/>
      </c>
      <c r="GQ37" s="65" t="str">
        <f t="shared" si="260"/>
        <v/>
      </c>
      <c r="GR37" s="65" t="str">
        <f>IF(GQ37="","",IF(COUNTIF(GQ$18:GQ37,GQ37)=1,1,""))</f>
        <v/>
      </c>
      <c r="GS37" s="65" t="str">
        <f t="shared" si="261"/>
        <v/>
      </c>
      <c r="GT37" s="65" t="str">
        <f>IF(GS37="","",IF(COUNTIF(GS$18:GS37,GS37)=1,1,""))</f>
        <v/>
      </c>
      <c r="GU37" s="65" t="str">
        <f t="shared" si="262"/>
        <v/>
      </c>
      <c r="GV37" s="65" t="str">
        <f t="shared" si="263"/>
        <v/>
      </c>
      <c r="GW37" s="65" t="str">
        <f t="shared" si="264"/>
        <v/>
      </c>
      <c r="GX37" s="65" t="str">
        <f t="shared" si="265"/>
        <v/>
      </c>
      <c r="GY37" s="65" t="str">
        <f t="shared" si="266"/>
        <v/>
      </c>
      <c r="GZ37" s="65" t="str">
        <f t="shared" si="267"/>
        <v/>
      </c>
      <c r="HA37" s="65" t="str">
        <f>IF(GZ37="","",IF(COUNTIF(GZ$18:GZ37,GZ37)=1,1,""))</f>
        <v/>
      </c>
      <c r="HB37" s="65" t="str">
        <f t="shared" si="268"/>
        <v/>
      </c>
      <c r="HC37" s="65" t="str">
        <f>IF(HB37="","",IF(COUNTIF(HB$18:HB37,HB37)=1,1,""))</f>
        <v/>
      </c>
      <c r="HD37" s="65" t="str">
        <f t="shared" si="269"/>
        <v/>
      </c>
      <c r="HE37" s="65" t="str">
        <f t="shared" si="270"/>
        <v/>
      </c>
      <c r="HF37" s="65" t="str">
        <f t="shared" si="271"/>
        <v/>
      </c>
      <c r="HG37" s="65" t="str">
        <f t="shared" si="272"/>
        <v/>
      </c>
      <c r="HH37" s="65" t="str">
        <f t="shared" si="273"/>
        <v/>
      </c>
      <c r="HI37" s="65" t="str">
        <f t="shared" si="274"/>
        <v/>
      </c>
      <c r="HJ37" s="65" t="str">
        <f>IF(HI37="","",IF(COUNTIF(HI$18:HI37,HI37)=1,1,""))</f>
        <v/>
      </c>
      <c r="HK37" s="65" t="str">
        <f t="shared" si="275"/>
        <v/>
      </c>
      <c r="HL37" s="65" t="str">
        <f>IF(HK37="","",IF(COUNTIF(HK$18:HK37,HK37)=1,1,""))</f>
        <v/>
      </c>
      <c r="HM37" s="65" t="str">
        <f t="shared" si="276"/>
        <v/>
      </c>
      <c r="HN37" s="65" t="str">
        <f t="shared" si="277"/>
        <v/>
      </c>
      <c r="HO37" s="65" t="str">
        <f t="shared" si="278"/>
        <v/>
      </c>
      <c r="HP37" s="65" t="str">
        <f t="shared" si="279"/>
        <v/>
      </c>
      <c r="HQ37" s="65" t="str">
        <f t="shared" si="280"/>
        <v/>
      </c>
      <c r="HR37" s="65" t="str">
        <f t="shared" si="281"/>
        <v/>
      </c>
      <c r="HS37" s="65" t="str">
        <f>IF(HR37="","",IF(COUNTIF(HR$18:HR37,HR37)=1,1,""))</f>
        <v/>
      </c>
      <c r="HT37" s="65" t="str">
        <f t="shared" si="282"/>
        <v/>
      </c>
      <c r="HU37" s="65" t="str">
        <f>IF(HT37="","",IF(COUNTIF(HT$18:HT37,HT37)=1,1,""))</f>
        <v/>
      </c>
      <c r="HV37" s="65" t="str">
        <f t="shared" si="283"/>
        <v/>
      </c>
      <c r="HW37" s="65" t="str">
        <f t="shared" si="284"/>
        <v/>
      </c>
      <c r="HX37" s="65" t="str">
        <f t="shared" si="285"/>
        <v/>
      </c>
      <c r="HY37" s="65" t="str">
        <f t="shared" si="286"/>
        <v/>
      </c>
      <c r="HZ37" s="65" t="str">
        <f t="shared" si="287"/>
        <v/>
      </c>
      <c r="IA37" s="65" t="str">
        <f t="shared" si="288"/>
        <v/>
      </c>
      <c r="IB37" s="65" t="str">
        <f>IF(IA37="","",IF(COUNTIF(IA$18:IA37,IA37)=1,1,""))</f>
        <v/>
      </c>
      <c r="IC37" s="65" t="str">
        <f t="shared" si="289"/>
        <v/>
      </c>
      <c r="ID37" s="65" t="str">
        <f>IF(IC37="","",IF(COUNTIF(IC$18:IC37,IC37)=1,1,""))</f>
        <v/>
      </c>
      <c r="IE37" s="65" t="str">
        <f t="shared" si="290"/>
        <v/>
      </c>
      <c r="IF37" s="65" t="str">
        <f t="shared" si="291"/>
        <v/>
      </c>
      <c r="IG37" s="65" t="str">
        <f t="shared" si="292"/>
        <v/>
      </c>
      <c r="IH37" s="65" t="str">
        <f t="shared" si="293"/>
        <v/>
      </c>
      <c r="II37" s="65" t="str">
        <f t="shared" si="294"/>
        <v/>
      </c>
      <c r="IJ37" s="65" t="str">
        <f t="shared" si="295"/>
        <v/>
      </c>
      <c r="IK37" s="65" t="str">
        <f>IF(IJ37="","",IF(COUNTIF(IJ$18:IJ37,IJ37)=1,1,""))</f>
        <v/>
      </c>
      <c r="IL37" s="65" t="str">
        <f t="shared" si="296"/>
        <v/>
      </c>
      <c r="IM37" s="65" t="str">
        <f>IF(IL37="","",IF(COUNTIF(IL$18:IL37,IL37)=1,1,""))</f>
        <v/>
      </c>
      <c r="IN37" s="65" t="str">
        <f t="shared" si="297"/>
        <v/>
      </c>
      <c r="IO37" s="65" t="str">
        <f t="shared" si="298"/>
        <v/>
      </c>
      <c r="IP37" s="65" t="str">
        <f t="shared" si="299"/>
        <v/>
      </c>
      <c r="IQ37" s="65" t="str">
        <f t="shared" si="300"/>
        <v/>
      </c>
      <c r="IR37" s="65" t="str">
        <f t="shared" si="301"/>
        <v/>
      </c>
      <c r="IS37" s="65" t="str">
        <f t="shared" si="302"/>
        <v/>
      </c>
      <c r="IT37" s="65" t="str">
        <f>IF(IS37="","",IF(COUNTIF(IS$18:IS37,IS37)=1,1,""))</f>
        <v/>
      </c>
      <c r="IU37" s="65" t="str">
        <f t="shared" si="303"/>
        <v/>
      </c>
      <c r="IV37" s="65" t="str">
        <f>IF(IU37="","",IF(COUNTIF(IU$18:IU37,IU37)=1,1,""))</f>
        <v/>
      </c>
      <c r="IW37" s="65" t="str">
        <f t="shared" si="304"/>
        <v/>
      </c>
      <c r="IX37" s="65" t="str">
        <f t="shared" si="305"/>
        <v/>
      </c>
      <c r="IY37" s="65" t="str">
        <f t="shared" si="306"/>
        <v/>
      </c>
      <c r="IZ37" s="65" t="str">
        <f t="shared" si="307"/>
        <v/>
      </c>
      <c r="JA37" s="65" t="str">
        <f t="shared" si="308"/>
        <v/>
      </c>
      <c r="JB37" s="65" t="str">
        <f t="shared" si="309"/>
        <v/>
      </c>
      <c r="JC37" s="65" t="str">
        <f>IF(JB37="","",IF(COUNTIF(JB$18:JB37,JB37)=1,1,""))</f>
        <v/>
      </c>
      <c r="JD37" s="65" t="str">
        <f t="shared" si="310"/>
        <v/>
      </c>
      <c r="JE37" s="65" t="str">
        <f>IF(JD37="","",IF(COUNTIF(JD$18:JD37,JD37)=1,1,""))</f>
        <v/>
      </c>
      <c r="JF37" s="65" t="str">
        <f t="shared" si="311"/>
        <v/>
      </c>
      <c r="JG37" s="65" t="str">
        <f t="shared" si="312"/>
        <v/>
      </c>
      <c r="JH37" s="65" t="str">
        <f t="shared" si="313"/>
        <v/>
      </c>
      <c r="JI37" s="65" t="str">
        <f t="shared" si="314"/>
        <v/>
      </c>
      <c r="JJ37" s="65" t="str">
        <f t="shared" si="315"/>
        <v/>
      </c>
      <c r="JK37" s="65" t="str">
        <f t="shared" si="316"/>
        <v/>
      </c>
      <c r="JL37" s="65" t="str">
        <f>IF(JK37="","",IF(COUNTIF(JK$18:JK37,JK37)=1,1,""))</f>
        <v/>
      </c>
      <c r="JM37" s="65" t="str">
        <f t="shared" si="317"/>
        <v/>
      </c>
      <c r="JN37" s="65" t="str">
        <f>IF(JM37="","",IF(COUNTIF(JM$18:JM37,JM37)=1,1,""))</f>
        <v/>
      </c>
      <c r="JO37" s="65" t="str">
        <f t="shared" si="318"/>
        <v/>
      </c>
      <c r="JP37" s="65" t="str">
        <f t="shared" si="319"/>
        <v/>
      </c>
      <c r="JQ37" s="65" t="str">
        <f t="shared" si="320"/>
        <v/>
      </c>
      <c r="JR37" s="65" t="str">
        <f t="shared" si="321"/>
        <v/>
      </c>
      <c r="JS37" s="65" t="str">
        <f t="shared" si="322"/>
        <v/>
      </c>
      <c r="JT37" s="65" t="str">
        <f t="shared" si="323"/>
        <v/>
      </c>
      <c r="JU37" s="65" t="str">
        <f>IF(JT37="","",IF(COUNTIF(JT$18:JT37,JT37)=1,1,""))</f>
        <v/>
      </c>
      <c r="JV37" s="65" t="str">
        <f t="shared" si="324"/>
        <v/>
      </c>
      <c r="JW37" s="65" t="str">
        <f>IF(JV37="","",IF(COUNTIF(JV$18:JV37,JV37)=1,1,""))</f>
        <v/>
      </c>
      <c r="JX37" s="65" t="str">
        <f t="shared" si="325"/>
        <v/>
      </c>
      <c r="JY37" s="65" t="str">
        <f t="shared" si="326"/>
        <v/>
      </c>
      <c r="JZ37" s="65" t="str">
        <f t="shared" si="327"/>
        <v/>
      </c>
      <c r="KA37" s="65" t="str">
        <f t="shared" si="328"/>
        <v/>
      </c>
      <c r="KB37" s="65" t="str">
        <f t="shared" si="329"/>
        <v/>
      </c>
      <c r="KC37" s="65" t="str">
        <f t="shared" si="330"/>
        <v/>
      </c>
      <c r="KD37" s="65" t="str">
        <f>IF(KC37="","",IF(COUNTIF(KC$18:KC37,KC37)=1,1,""))</f>
        <v/>
      </c>
      <c r="KE37" s="65" t="str">
        <f t="shared" si="331"/>
        <v/>
      </c>
      <c r="KF37" s="65" t="str">
        <f>IF(KE37="","",IF(COUNTIF(KE$18:KE37,KE37)=1,1,""))</f>
        <v/>
      </c>
      <c r="KG37" s="65" t="str">
        <f t="shared" si="332"/>
        <v/>
      </c>
      <c r="KH37" s="65" t="str">
        <f t="shared" si="333"/>
        <v/>
      </c>
      <c r="KI37" s="65" t="str">
        <f t="shared" si="334"/>
        <v/>
      </c>
      <c r="KJ37" s="65" t="str">
        <f t="shared" si="335"/>
        <v/>
      </c>
      <c r="KK37" s="65" t="str">
        <f t="shared" si="336"/>
        <v/>
      </c>
      <c r="KL37" s="65" t="str">
        <f t="shared" si="337"/>
        <v/>
      </c>
      <c r="KM37" s="65" t="str">
        <f>IF(KL37="","",IF(COUNTIF(KL$18:KL37,KL37)=1,1,""))</f>
        <v/>
      </c>
      <c r="KN37" s="65" t="str">
        <f t="shared" si="338"/>
        <v/>
      </c>
      <c r="KO37" s="65" t="str">
        <f>IF(KN37="","",IF(COUNTIF(KN$18:KN37,KN37)=1,1,""))</f>
        <v/>
      </c>
      <c r="KP37" s="65" t="str">
        <f t="shared" si="339"/>
        <v/>
      </c>
      <c r="KQ37" s="65" t="str">
        <f t="shared" si="340"/>
        <v/>
      </c>
      <c r="KR37" s="65" t="str">
        <f t="shared" si="341"/>
        <v/>
      </c>
      <c r="KS37" s="65" t="str">
        <f t="shared" si="342"/>
        <v/>
      </c>
      <c r="KT37" s="65" t="str">
        <f t="shared" si="343"/>
        <v/>
      </c>
      <c r="KU37" s="65" t="str">
        <f t="shared" si="344"/>
        <v/>
      </c>
      <c r="KV37" s="65" t="str">
        <f>IF(KU37="","",IF(COUNTIF(KU$18:KU37,KU37)=1,1,""))</f>
        <v/>
      </c>
      <c r="KW37" s="65" t="str">
        <f t="shared" si="345"/>
        <v/>
      </c>
      <c r="KX37" s="65" t="str">
        <f>IF(KW37="","",IF(COUNTIF(KW$18:KW37,KW37)=1,1,""))</f>
        <v/>
      </c>
      <c r="KY37" s="65" t="str">
        <f t="shared" si="346"/>
        <v/>
      </c>
      <c r="KZ37" s="65" t="str">
        <f t="shared" si="347"/>
        <v/>
      </c>
      <c r="LA37" s="65" t="str">
        <f t="shared" si="348"/>
        <v/>
      </c>
      <c r="LB37" s="65" t="str">
        <f t="shared" si="349"/>
        <v/>
      </c>
      <c r="LC37" s="65" t="str">
        <f t="shared" si="350"/>
        <v/>
      </c>
      <c r="LD37" s="65" t="str">
        <f t="shared" si="351"/>
        <v/>
      </c>
      <c r="LE37" s="65" t="str">
        <f>IF(LD37="","",IF(COUNTIF(LD$18:LD37,LD37)=1,1,""))</f>
        <v/>
      </c>
      <c r="LF37" s="65" t="str">
        <f t="shared" si="352"/>
        <v/>
      </c>
      <c r="LG37" s="65" t="str">
        <f>IF(LF37="","",IF(COUNTIF(LF$18:LF37,LF37)=1,1,""))</f>
        <v/>
      </c>
      <c r="LH37" s="65" t="str">
        <f t="shared" si="353"/>
        <v/>
      </c>
      <c r="LI37" s="65" t="str">
        <f t="shared" si="354"/>
        <v/>
      </c>
      <c r="LJ37" s="65" t="str">
        <f t="shared" si="355"/>
        <v/>
      </c>
      <c r="LK37" s="65" t="str">
        <f t="shared" si="356"/>
        <v/>
      </c>
      <c r="LL37" s="65" t="str">
        <f t="shared" si="357"/>
        <v/>
      </c>
      <c r="LM37" s="65" t="str">
        <f t="shared" si="358"/>
        <v/>
      </c>
      <c r="LN37" s="65" t="str">
        <f>IF(LM37="","",IF(COUNTIF(LM$18:LM37,LM37)=1,1,""))</f>
        <v/>
      </c>
      <c r="LO37" s="65" t="str">
        <f t="shared" si="359"/>
        <v/>
      </c>
      <c r="LP37" s="65" t="str">
        <f>IF(LO37="","",IF(COUNTIF(LO$18:LO37,LO37)=1,1,""))</f>
        <v/>
      </c>
      <c r="LQ37" s="65" t="str">
        <f t="shared" si="360"/>
        <v/>
      </c>
      <c r="LR37" s="65" t="str">
        <f t="shared" si="361"/>
        <v/>
      </c>
      <c r="LS37" s="65" t="str">
        <f t="shared" si="362"/>
        <v/>
      </c>
      <c r="LT37" s="65" t="str">
        <f t="shared" si="363"/>
        <v/>
      </c>
      <c r="LU37" s="65" t="str">
        <f t="shared" si="364"/>
        <v/>
      </c>
      <c r="LV37" s="65" t="str">
        <f t="shared" si="365"/>
        <v/>
      </c>
      <c r="LW37" s="65" t="str">
        <f>IF(LV37="","",IF(COUNTIF(LV$18:LV37,LV37)=1,1,""))</f>
        <v/>
      </c>
      <c r="LX37" s="65" t="str">
        <f t="shared" si="366"/>
        <v/>
      </c>
      <c r="LY37" s="65" t="str">
        <f>IF(LX37="","",IF(COUNTIF(LX$18:LX37,LX37)=1,1,""))</f>
        <v/>
      </c>
      <c r="LZ37" s="65" t="str">
        <f t="shared" si="367"/>
        <v/>
      </c>
      <c r="MA37" s="65" t="str">
        <f t="shared" si="368"/>
        <v/>
      </c>
      <c r="MB37" s="65" t="str">
        <f t="shared" si="369"/>
        <v/>
      </c>
      <c r="MC37" s="65" t="str">
        <f t="shared" si="370"/>
        <v/>
      </c>
      <c r="MD37" s="65" t="str">
        <f t="shared" si="371"/>
        <v/>
      </c>
      <c r="ME37" s="65" t="str">
        <f t="shared" si="372"/>
        <v/>
      </c>
      <c r="MF37" s="65" t="str">
        <f>IF(ME37="","",IF(COUNTIF(ME$18:ME37,ME37)=1,1,""))</f>
        <v/>
      </c>
      <c r="MG37" s="65" t="str">
        <f t="shared" si="373"/>
        <v/>
      </c>
      <c r="MH37" s="65" t="str">
        <f>IF(MG37="","",IF(COUNTIF(MG$18:MG37,MG37)=1,1,""))</f>
        <v/>
      </c>
      <c r="MI37" s="65" t="str">
        <f t="shared" si="374"/>
        <v/>
      </c>
      <c r="MJ37" s="65" t="str">
        <f t="shared" si="375"/>
        <v/>
      </c>
      <c r="MK37" s="65" t="str">
        <f t="shared" si="376"/>
        <v/>
      </c>
      <c r="ML37" s="65" t="str">
        <f t="shared" si="377"/>
        <v/>
      </c>
      <c r="MM37" s="65" t="str">
        <f t="shared" si="378"/>
        <v/>
      </c>
    </row>
    <row r="38" spans="2:351" s="65" customFormat="1" ht="15" customHeight="1">
      <c r="B38" s="66">
        <f t="shared" si="146"/>
        <v>21</v>
      </c>
      <c r="C38" s="76"/>
      <c r="D38" s="87"/>
      <c r="E38" s="73"/>
      <c r="F38" s="90"/>
      <c r="G38" s="88"/>
      <c r="H38" s="74" t="str">
        <f t="shared" si="379"/>
        <v/>
      </c>
      <c r="I38" s="74" t="str">
        <f t="shared" si="147"/>
        <v/>
      </c>
      <c r="J38" s="74" t="str">
        <f t="shared" si="148"/>
        <v/>
      </c>
      <c r="K38" s="74" t="str">
        <f t="shared" si="380"/>
        <v/>
      </c>
      <c r="L38" s="75" t="str">
        <f t="shared" si="149"/>
        <v/>
      </c>
      <c r="M38" s="76"/>
      <c r="N38" s="58"/>
      <c r="O38" s="58"/>
      <c r="P38" s="58"/>
      <c r="Q38" s="58"/>
      <c r="R38" s="58"/>
      <c r="S38" s="58"/>
      <c r="T38" s="58"/>
      <c r="U38" s="58"/>
      <c r="V38" s="58"/>
      <c r="W38" s="58"/>
      <c r="X38" s="58"/>
      <c r="Y38" s="58"/>
      <c r="Z38" s="58"/>
      <c r="AA38" s="58"/>
      <c r="AB38" s="58"/>
      <c r="AC38" s="58"/>
      <c r="AD38" s="58"/>
      <c r="AE38" s="58"/>
      <c r="AF38" s="58"/>
      <c r="AG38" s="58"/>
      <c r="AH38" s="58"/>
      <c r="AI38" s="58"/>
      <c r="AJ38" s="58"/>
      <c r="AK38" s="58"/>
      <c r="AL38" s="58"/>
      <c r="AM38" s="81"/>
      <c r="AN38" s="57"/>
      <c r="AO38" s="58"/>
      <c r="AP38" s="58"/>
      <c r="AQ38" s="58"/>
      <c r="AR38" s="58"/>
      <c r="AS38" s="58"/>
      <c r="AT38" s="58"/>
      <c r="AU38" s="58"/>
      <c r="AV38" s="59"/>
      <c r="AW38" s="77"/>
      <c r="AX38" s="65" t="str">
        <f t="shared" si="2"/>
        <v/>
      </c>
      <c r="AY38" s="65" t="str">
        <f t="shared" si="150"/>
        <v/>
      </c>
      <c r="AZ38" s="65" t="str">
        <f t="shared" si="151"/>
        <v/>
      </c>
      <c r="BA38" s="65" t="str">
        <f>IF(AZ38="","",IF(COUNTIF(AZ$18:AZ38,AZ38)=1,1,""))</f>
        <v/>
      </c>
      <c r="BB38" s="65" t="str">
        <f t="shared" si="152"/>
        <v/>
      </c>
      <c r="BC38" s="65" t="str">
        <f>IF(BB38="","",IF(COUNTIF(BB$18:BB38,BB38)=1,1,""))</f>
        <v/>
      </c>
      <c r="BD38" s="65" t="str">
        <f t="shared" si="153"/>
        <v/>
      </c>
      <c r="BE38" s="65" t="str">
        <f t="shared" si="154"/>
        <v/>
      </c>
      <c r="BF38" s="65" t="str">
        <f t="shared" si="155"/>
        <v/>
      </c>
      <c r="BG38" s="65" t="str">
        <f t="shared" si="156"/>
        <v/>
      </c>
      <c r="BH38" s="65" t="str">
        <f>IF(BG38="","",IF(COUNTIF(BG$18:BG38,BG38)=1,1,""))</f>
        <v/>
      </c>
      <c r="BI38" s="65" t="str">
        <f t="shared" si="157"/>
        <v/>
      </c>
      <c r="BJ38" s="65" t="str">
        <f>IF(BI38="","",IF(COUNTIF(BI$18:BI38,BI38)=1,1,""))</f>
        <v/>
      </c>
      <c r="BK38" s="65" t="str">
        <f t="shared" si="158"/>
        <v/>
      </c>
      <c r="BL38" s="65" t="str">
        <f t="shared" si="159"/>
        <v/>
      </c>
      <c r="BM38" s="65" t="str">
        <f t="shared" si="160"/>
        <v/>
      </c>
      <c r="BN38" s="65" t="str">
        <f t="shared" si="161"/>
        <v/>
      </c>
      <c r="BO38" s="65" t="str">
        <f>IF(BN38="","",IF(COUNTIF(BN$18:BN38,BN38)=1,1,""))</f>
        <v/>
      </c>
      <c r="BP38" s="65" t="str">
        <f t="shared" si="162"/>
        <v/>
      </c>
      <c r="BQ38" s="65" t="str">
        <f>IF(BP38="","",IF(COUNTIF(BP$18:BP38,BP38)=1,1,""))</f>
        <v/>
      </c>
      <c r="BR38" s="65" t="str">
        <f t="shared" si="163"/>
        <v/>
      </c>
      <c r="BS38" s="65" t="str">
        <f t="shared" si="164"/>
        <v/>
      </c>
      <c r="BT38" s="65" t="str">
        <f t="shared" si="165"/>
        <v/>
      </c>
      <c r="BU38" s="65" t="str">
        <f t="shared" si="166"/>
        <v/>
      </c>
      <c r="BV38" s="65" t="str">
        <f>IF(BU38="","",IF(COUNTIF(BU$18:BU38,BU38)=1,1,""))</f>
        <v/>
      </c>
      <c r="BW38" s="65" t="str">
        <f t="shared" si="167"/>
        <v/>
      </c>
      <c r="BX38" s="65" t="str">
        <f>IF(BW38="","",IF(COUNTIF(BW$18:BW38,BW38)=1,1,""))</f>
        <v/>
      </c>
      <c r="BY38" s="65" t="str">
        <f t="shared" si="168"/>
        <v/>
      </c>
      <c r="BZ38" s="65" t="str">
        <f t="shared" si="169"/>
        <v/>
      </c>
      <c r="CA38" s="65" t="str">
        <f t="shared" si="170"/>
        <v/>
      </c>
      <c r="CB38" s="65" t="str">
        <f t="shared" si="171"/>
        <v/>
      </c>
      <c r="CC38" s="65" t="str">
        <f>IF(CB38="","",IF(COUNTIF(CB$18:CB38,CB38)=1,1,""))</f>
        <v/>
      </c>
      <c r="CD38" s="65" t="str">
        <f t="shared" si="172"/>
        <v/>
      </c>
      <c r="CE38" s="65" t="str">
        <f>IF(CD38="","",IF(COUNTIF(CD$18:CD38,CD38)=1,1,""))</f>
        <v/>
      </c>
      <c r="CF38" s="65" t="str">
        <f t="shared" si="173"/>
        <v/>
      </c>
      <c r="CG38" s="65" t="str">
        <f t="shared" si="174"/>
        <v/>
      </c>
      <c r="CH38" s="65" t="str">
        <f t="shared" si="175"/>
        <v/>
      </c>
      <c r="CI38" s="65" t="str">
        <f t="shared" si="176"/>
        <v/>
      </c>
      <c r="CJ38" s="65" t="str">
        <f>IF(CI38="","",IF(COUNTIF(CI$18:CI38,CI38)=1,1,""))</f>
        <v/>
      </c>
      <c r="CK38" s="65" t="str">
        <f t="shared" si="177"/>
        <v/>
      </c>
      <c r="CL38" s="65" t="str">
        <f>IF(CK38="","",IF(COUNTIF(CK$18:CK38,CK38)=1,1,""))</f>
        <v/>
      </c>
      <c r="CM38" s="65" t="str">
        <f t="shared" si="178"/>
        <v/>
      </c>
      <c r="CN38" s="65" t="str">
        <f t="shared" si="179"/>
        <v/>
      </c>
      <c r="CO38" s="65" t="str">
        <f t="shared" si="180"/>
        <v/>
      </c>
      <c r="CP38" s="65" t="str">
        <f t="shared" si="181"/>
        <v/>
      </c>
      <c r="CQ38" s="65" t="str">
        <f>IF(CP38="","",IF(COUNTIF(CP$18:CP38,CP38)=1,1,""))</f>
        <v/>
      </c>
      <c r="CR38" s="65" t="str">
        <f t="shared" si="182"/>
        <v/>
      </c>
      <c r="CS38" s="65" t="str">
        <f>IF(CR38="","",IF(COUNTIF(CR$18:CR38,CR38)=1,1,""))</f>
        <v/>
      </c>
      <c r="CT38" s="65" t="str">
        <f t="shared" si="183"/>
        <v/>
      </c>
      <c r="CU38" s="65" t="str">
        <f t="shared" si="184"/>
        <v/>
      </c>
      <c r="CV38" s="65" t="str">
        <f t="shared" si="185"/>
        <v/>
      </c>
      <c r="CW38" s="65" t="str">
        <f t="shared" si="186"/>
        <v/>
      </c>
      <c r="CX38" s="65" t="str">
        <f>IF(CW38="","",IF(COUNTIF(CW$18:CW38,CW38)=1,1,""))</f>
        <v/>
      </c>
      <c r="CY38" s="65" t="str">
        <f t="shared" si="187"/>
        <v/>
      </c>
      <c r="CZ38" s="65" t="str">
        <f>IF(CY38="","",IF(COUNTIF(CY$18:CY38,CY38)=1,1,""))</f>
        <v/>
      </c>
      <c r="DA38" s="65" t="str">
        <f t="shared" si="188"/>
        <v/>
      </c>
      <c r="DB38" s="65" t="str">
        <f t="shared" si="189"/>
        <v/>
      </c>
      <c r="DC38" s="65" t="str">
        <f t="shared" si="190"/>
        <v/>
      </c>
      <c r="DD38" s="65" t="str">
        <f t="shared" si="191"/>
        <v/>
      </c>
      <c r="DE38" s="65" t="str">
        <f>IF(DD38="","",IF(COUNTIF(DD$18:DD38,DD38)=1,1,""))</f>
        <v/>
      </c>
      <c r="DF38" s="65" t="str">
        <f t="shared" si="192"/>
        <v/>
      </c>
      <c r="DG38" s="65" t="str">
        <f>IF(DF38="","",IF(COUNTIF(DF$18:DF38,DF38)=1,1,""))</f>
        <v/>
      </c>
      <c r="DH38" s="65" t="str">
        <f t="shared" si="193"/>
        <v/>
      </c>
      <c r="DI38" s="65" t="str">
        <f t="shared" si="194"/>
        <v/>
      </c>
      <c r="DJ38" s="65" t="str">
        <f t="shared" si="195"/>
        <v/>
      </c>
      <c r="DK38" s="65" t="str">
        <f t="shared" si="196"/>
        <v/>
      </c>
      <c r="DL38" s="65" t="str">
        <f>IF(DK38="","",IF(COUNTIF(DK$18:DK38,DK38)=1,1,""))</f>
        <v/>
      </c>
      <c r="DM38" s="65" t="str">
        <f t="shared" si="197"/>
        <v/>
      </c>
      <c r="DN38" s="65" t="str">
        <f>IF(DM38="","",IF(COUNTIF(DM$18:DM38,DM38)=1,1,""))</f>
        <v/>
      </c>
      <c r="DO38" s="65" t="str">
        <f t="shared" si="198"/>
        <v/>
      </c>
      <c r="DP38" s="65" t="str">
        <f t="shared" si="199"/>
        <v/>
      </c>
      <c r="DQ38" s="65" t="str">
        <f t="shared" si="200"/>
        <v/>
      </c>
      <c r="DR38" s="65" t="str">
        <f t="shared" si="201"/>
        <v/>
      </c>
      <c r="DS38" s="65" t="str">
        <f>IF(DR38="","",IF(COUNTIF(DR$18:DR38,DR38)=1,1,""))</f>
        <v/>
      </c>
      <c r="DT38" s="65" t="str">
        <f t="shared" si="202"/>
        <v/>
      </c>
      <c r="DU38" s="65" t="str">
        <f>IF(DT38="","",IF(COUNTIF(DT$18:DT38,DT38)=1,1,""))</f>
        <v/>
      </c>
      <c r="DV38" s="65" t="str">
        <f t="shared" si="203"/>
        <v/>
      </c>
      <c r="DW38" s="65" t="str">
        <f t="shared" si="204"/>
        <v/>
      </c>
      <c r="DX38" s="65" t="str">
        <f t="shared" si="205"/>
        <v/>
      </c>
      <c r="DY38" s="65" t="str">
        <f t="shared" si="206"/>
        <v/>
      </c>
      <c r="DZ38" s="65" t="str">
        <f>IF(DY38="","",IF(COUNTIF(DY$18:DY38,DY38)=1,1,""))</f>
        <v/>
      </c>
      <c r="EA38" s="65" t="str">
        <f t="shared" si="207"/>
        <v/>
      </c>
      <c r="EB38" s="65" t="str">
        <f>IF(EA38="","",IF(COUNTIF(EA$18:EA38,EA38)=1,1,""))</f>
        <v/>
      </c>
      <c r="EC38" s="65" t="str">
        <f t="shared" si="208"/>
        <v/>
      </c>
      <c r="ED38" s="65" t="str">
        <f t="shared" si="209"/>
        <v/>
      </c>
      <c r="EE38" s="65" t="str">
        <f t="shared" si="210"/>
        <v/>
      </c>
      <c r="EF38" s="65" t="str">
        <f t="shared" si="211"/>
        <v/>
      </c>
      <c r="EG38" s="65" t="str">
        <f>IF(EF38="","",IF(COUNTIF(EF$18:EF38,EF38)=1,1,""))</f>
        <v/>
      </c>
      <c r="EH38" s="65" t="str">
        <f t="shared" si="212"/>
        <v/>
      </c>
      <c r="EI38" s="65" t="str">
        <f>IF(EH38="","",IF(COUNTIF(EH$18:EH38,EH38)=1,1,""))</f>
        <v/>
      </c>
      <c r="EJ38" s="65" t="str">
        <f t="shared" si="213"/>
        <v/>
      </c>
      <c r="EK38" s="65" t="str">
        <f t="shared" si="214"/>
        <v/>
      </c>
      <c r="EL38" s="65" t="str">
        <f t="shared" si="215"/>
        <v/>
      </c>
      <c r="EM38" s="65" t="str">
        <f t="shared" si="216"/>
        <v/>
      </c>
      <c r="EN38" s="65" t="str">
        <f t="shared" si="217"/>
        <v/>
      </c>
      <c r="EO38" s="65" t="str">
        <f t="shared" si="218"/>
        <v/>
      </c>
      <c r="EP38" s="65" t="str">
        <f>IF(EO38="","",IF(COUNTIF(EO$18:EO38,EO38)=1,1,""))</f>
        <v/>
      </c>
      <c r="EQ38" s="65" t="str">
        <f t="shared" si="219"/>
        <v/>
      </c>
      <c r="ER38" s="65" t="str">
        <f>IF(EQ38="","",IF(COUNTIF(EQ$18:EQ38,EQ38)=1,1,""))</f>
        <v/>
      </c>
      <c r="ES38" s="65" t="str">
        <f t="shared" si="220"/>
        <v/>
      </c>
      <c r="ET38" s="65" t="str">
        <f t="shared" si="221"/>
        <v/>
      </c>
      <c r="EU38" s="65" t="str">
        <f t="shared" si="222"/>
        <v/>
      </c>
      <c r="EV38" s="65" t="str">
        <f t="shared" si="223"/>
        <v/>
      </c>
      <c r="EW38" s="65" t="str">
        <f t="shared" si="224"/>
        <v/>
      </c>
      <c r="EX38" s="65" t="str">
        <f t="shared" si="225"/>
        <v/>
      </c>
      <c r="EY38" s="65" t="str">
        <f>IF(EX38="","",IF(COUNTIF(EX$18:EX38,EX38)=1,1,""))</f>
        <v/>
      </c>
      <c r="EZ38" s="65" t="str">
        <f t="shared" si="226"/>
        <v/>
      </c>
      <c r="FA38" s="65" t="str">
        <f>IF(EZ38="","",IF(COUNTIF(EZ$18:EZ38,EZ38)=1,1,""))</f>
        <v/>
      </c>
      <c r="FB38" s="65" t="str">
        <f t="shared" si="227"/>
        <v/>
      </c>
      <c r="FC38" s="65" t="str">
        <f t="shared" si="228"/>
        <v/>
      </c>
      <c r="FD38" s="65" t="str">
        <f t="shared" si="229"/>
        <v/>
      </c>
      <c r="FE38" s="65" t="str">
        <f t="shared" si="230"/>
        <v/>
      </c>
      <c r="FF38" s="65" t="str">
        <f t="shared" si="231"/>
        <v/>
      </c>
      <c r="FG38" s="65" t="str">
        <f t="shared" si="232"/>
        <v/>
      </c>
      <c r="FH38" s="65" t="str">
        <f>IF(FG38="","",IF(COUNTIF(FG$18:FG38,FG38)=1,1,""))</f>
        <v/>
      </c>
      <c r="FI38" s="65" t="str">
        <f t="shared" si="233"/>
        <v/>
      </c>
      <c r="FJ38" s="65" t="str">
        <f>IF(FI38="","",IF(COUNTIF(FI$18:FI38,FI38)=1,1,""))</f>
        <v/>
      </c>
      <c r="FK38" s="65" t="str">
        <f t="shared" si="234"/>
        <v/>
      </c>
      <c r="FL38" s="65" t="str">
        <f t="shared" si="235"/>
        <v/>
      </c>
      <c r="FM38" s="65" t="str">
        <f t="shared" si="236"/>
        <v/>
      </c>
      <c r="FN38" s="65" t="str">
        <f t="shared" si="237"/>
        <v/>
      </c>
      <c r="FO38" s="65" t="str">
        <f t="shared" si="238"/>
        <v/>
      </c>
      <c r="FP38" s="65" t="str">
        <f t="shared" si="239"/>
        <v/>
      </c>
      <c r="FQ38" s="65" t="str">
        <f>IF(FP38="","",IF(COUNTIF(FP$18:FP38,FP38)=1,1,""))</f>
        <v/>
      </c>
      <c r="FR38" s="65" t="str">
        <f t="shared" si="240"/>
        <v/>
      </c>
      <c r="FS38" s="65" t="str">
        <f>IF(FR38="","",IF(COUNTIF(FR$18:FR38,FR38)=1,1,""))</f>
        <v/>
      </c>
      <c r="FT38" s="65" t="str">
        <f t="shared" si="241"/>
        <v/>
      </c>
      <c r="FU38" s="65" t="str">
        <f t="shared" si="242"/>
        <v/>
      </c>
      <c r="FV38" s="65" t="str">
        <f t="shared" si="243"/>
        <v/>
      </c>
      <c r="FW38" s="65" t="str">
        <f t="shared" si="244"/>
        <v/>
      </c>
      <c r="FX38" s="65" t="str">
        <f t="shared" si="245"/>
        <v/>
      </c>
      <c r="FY38" s="65" t="str">
        <f t="shared" si="246"/>
        <v/>
      </c>
      <c r="FZ38" s="65" t="str">
        <f>IF(FY38="","",IF(COUNTIF(FY$18:FY38,FY38)=1,1,""))</f>
        <v/>
      </c>
      <c r="GA38" s="65" t="str">
        <f t="shared" si="247"/>
        <v/>
      </c>
      <c r="GB38" s="65" t="str">
        <f>IF(GA38="","",IF(COUNTIF(GA$18:GA38,GA38)=1,1,""))</f>
        <v/>
      </c>
      <c r="GC38" s="65" t="str">
        <f t="shared" si="248"/>
        <v/>
      </c>
      <c r="GD38" s="65" t="str">
        <f t="shared" si="249"/>
        <v/>
      </c>
      <c r="GE38" s="65" t="str">
        <f t="shared" si="250"/>
        <v/>
      </c>
      <c r="GF38" s="65" t="str">
        <f t="shared" si="251"/>
        <v/>
      </c>
      <c r="GG38" s="65" t="str">
        <f t="shared" si="252"/>
        <v/>
      </c>
      <c r="GH38" s="65" t="str">
        <f t="shared" si="253"/>
        <v/>
      </c>
      <c r="GI38" s="65" t="str">
        <f>IF(GH38="","",IF(COUNTIF(GH$18:GH38,GH38)=1,1,""))</f>
        <v/>
      </c>
      <c r="GJ38" s="65" t="str">
        <f t="shared" si="254"/>
        <v/>
      </c>
      <c r="GK38" s="65" t="str">
        <f>IF(GJ38="","",IF(COUNTIF(GJ$18:GJ38,GJ38)=1,1,""))</f>
        <v/>
      </c>
      <c r="GL38" s="65" t="str">
        <f t="shared" si="255"/>
        <v/>
      </c>
      <c r="GM38" s="65" t="str">
        <f t="shared" si="256"/>
        <v/>
      </c>
      <c r="GN38" s="65" t="str">
        <f t="shared" si="257"/>
        <v/>
      </c>
      <c r="GO38" s="65" t="str">
        <f t="shared" si="258"/>
        <v/>
      </c>
      <c r="GP38" s="65" t="str">
        <f t="shared" si="259"/>
        <v/>
      </c>
      <c r="GQ38" s="65" t="str">
        <f t="shared" si="260"/>
        <v/>
      </c>
      <c r="GR38" s="65" t="str">
        <f>IF(GQ38="","",IF(COUNTIF(GQ$18:GQ38,GQ38)=1,1,""))</f>
        <v/>
      </c>
      <c r="GS38" s="65" t="str">
        <f t="shared" si="261"/>
        <v/>
      </c>
      <c r="GT38" s="65" t="str">
        <f>IF(GS38="","",IF(COUNTIF(GS$18:GS38,GS38)=1,1,""))</f>
        <v/>
      </c>
      <c r="GU38" s="65" t="str">
        <f t="shared" si="262"/>
        <v/>
      </c>
      <c r="GV38" s="65" t="str">
        <f t="shared" si="263"/>
        <v/>
      </c>
      <c r="GW38" s="65" t="str">
        <f t="shared" si="264"/>
        <v/>
      </c>
      <c r="GX38" s="65" t="str">
        <f t="shared" si="265"/>
        <v/>
      </c>
      <c r="GY38" s="65" t="str">
        <f t="shared" si="266"/>
        <v/>
      </c>
      <c r="GZ38" s="65" t="str">
        <f t="shared" si="267"/>
        <v/>
      </c>
      <c r="HA38" s="65" t="str">
        <f>IF(GZ38="","",IF(COUNTIF(GZ$18:GZ38,GZ38)=1,1,""))</f>
        <v/>
      </c>
      <c r="HB38" s="65" t="str">
        <f t="shared" si="268"/>
        <v/>
      </c>
      <c r="HC38" s="65" t="str">
        <f>IF(HB38="","",IF(COUNTIF(HB$18:HB38,HB38)=1,1,""))</f>
        <v/>
      </c>
      <c r="HD38" s="65" t="str">
        <f t="shared" si="269"/>
        <v/>
      </c>
      <c r="HE38" s="65" t="str">
        <f t="shared" si="270"/>
        <v/>
      </c>
      <c r="HF38" s="65" t="str">
        <f t="shared" si="271"/>
        <v/>
      </c>
      <c r="HG38" s="65" t="str">
        <f t="shared" si="272"/>
        <v/>
      </c>
      <c r="HH38" s="65" t="str">
        <f t="shared" si="273"/>
        <v/>
      </c>
      <c r="HI38" s="65" t="str">
        <f t="shared" si="274"/>
        <v/>
      </c>
      <c r="HJ38" s="65" t="str">
        <f>IF(HI38="","",IF(COUNTIF(HI$18:HI38,HI38)=1,1,""))</f>
        <v/>
      </c>
      <c r="HK38" s="65" t="str">
        <f t="shared" si="275"/>
        <v/>
      </c>
      <c r="HL38" s="65" t="str">
        <f>IF(HK38="","",IF(COUNTIF(HK$18:HK38,HK38)=1,1,""))</f>
        <v/>
      </c>
      <c r="HM38" s="65" t="str">
        <f t="shared" si="276"/>
        <v/>
      </c>
      <c r="HN38" s="65" t="str">
        <f t="shared" si="277"/>
        <v/>
      </c>
      <c r="HO38" s="65" t="str">
        <f t="shared" si="278"/>
        <v/>
      </c>
      <c r="HP38" s="65" t="str">
        <f t="shared" si="279"/>
        <v/>
      </c>
      <c r="HQ38" s="65" t="str">
        <f t="shared" si="280"/>
        <v/>
      </c>
      <c r="HR38" s="65" t="str">
        <f t="shared" si="281"/>
        <v/>
      </c>
      <c r="HS38" s="65" t="str">
        <f>IF(HR38="","",IF(COUNTIF(HR$18:HR38,HR38)=1,1,""))</f>
        <v/>
      </c>
      <c r="HT38" s="65" t="str">
        <f t="shared" si="282"/>
        <v/>
      </c>
      <c r="HU38" s="65" t="str">
        <f>IF(HT38="","",IF(COUNTIF(HT$18:HT38,HT38)=1,1,""))</f>
        <v/>
      </c>
      <c r="HV38" s="65" t="str">
        <f t="shared" si="283"/>
        <v/>
      </c>
      <c r="HW38" s="65" t="str">
        <f t="shared" si="284"/>
        <v/>
      </c>
      <c r="HX38" s="65" t="str">
        <f t="shared" si="285"/>
        <v/>
      </c>
      <c r="HY38" s="65" t="str">
        <f t="shared" si="286"/>
        <v/>
      </c>
      <c r="HZ38" s="65" t="str">
        <f t="shared" si="287"/>
        <v/>
      </c>
      <c r="IA38" s="65" t="str">
        <f t="shared" si="288"/>
        <v/>
      </c>
      <c r="IB38" s="65" t="str">
        <f>IF(IA38="","",IF(COUNTIF(IA$18:IA38,IA38)=1,1,""))</f>
        <v/>
      </c>
      <c r="IC38" s="65" t="str">
        <f t="shared" si="289"/>
        <v/>
      </c>
      <c r="ID38" s="65" t="str">
        <f>IF(IC38="","",IF(COUNTIF(IC$18:IC38,IC38)=1,1,""))</f>
        <v/>
      </c>
      <c r="IE38" s="65" t="str">
        <f t="shared" si="290"/>
        <v/>
      </c>
      <c r="IF38" s="65" t="str">
        <f t="shared" si="291"/>
        <v/>
      </c>
      <c r="IG38" s="65" t="str">
        <f t="shared" si="292"/>
        <v/>
      </c>
      <c r="IH38" s="65" t="str">
        <f t="shared" si="293"/>
        <v/>
      </c>
      <c r="II38" s="65" t="str">
        <f t="shared" si="294"/>
        <v/>
      </c>
      <c r="IJ38" s="65" t="str">
        <f t="shared" si="295"/>
        <v/>
      </c>
      <c r="IK38" s="65" t="str">
        <f>IF(IJ38="","",IF(COUNTIF(IJ$18:IJ38,IJ38)=1,1,""))</f>
        <v/>
      </c>
      <c r="IL38" s="65" t="str">
        <f t="shared" si="296"/>
        <v/>
      </c>
      <c r="IM38" s="65" t="str">
        <f>IF(IL38="","",IF(COUNTIF(IL$18:IL38,IL38)=1,1,""))</f>
        <v/>
      </c>
      <c r="IN38" s="65" t="str">
        <f t="shared" si="297"/>
        <v/>
      </c>
      <c r="IO38" s="65" t="str">
        <f t="shared" si="298"/>
        <v/>
      </c>
      <c r="IP38" s="65" t="str">
        <f t="shared" si="299"/>
        <v/>
      </c>
      <c r="IQ38" s="65" t="str">
        <f t="shared" si="300"/>
        <v/>
      </c>
      <c r="IR38" s="65" t="str">
        <f t="shared" si="301"/>
        <v/>
      </c>
      <c r="IS38" s="65" t="str">
        <f t="shared" si="302"/>
        <v/>
      </c>
      <c r="IT38" s="65" t="str">
        <f>IF(IS38="","",IF(COUNTIF(IS$18:IS38,IS38)=1,1,""))</f>
        <v/>
      </c>
      <c r="IU38" s="65" t="str">
        <f t="shared" si="303"/>
        <v/>
      </c>
      <c r="IV38" s="65" t="str">
        <f>IF(IU38="","",IF(COUNTIF(IU$18:IU38,IU38)=1,1,""))</f>
        <v/>
      </c>
      <c r="IW38" s="65" t="str">
        <f t="shared" si="304"/>
        <v/>
      </c>
      <c r="IX38" s="65" t="str">
        <f t="shared" si="305"/>
        <v/>
      </c>
      <c r="IY38" s="65" t="str">
        <f t="shared" si="306"/>
        <v/>
      </c>
      <c r="IZ38" s="65" t="str">
        <f t="shared" si="307"/>
        <v/>
      </c>
      <c r="JA38" s="65" t="str">
        <f t="shared" si="308"/>
        <v/>
      </c>
      <c r="JB38" s="65" t="str">
        <f t="shared" si="309"/>
        <v/>
      </c>
      <c r="JC38" s="65" t="str">
        <f>IF(JB38="","",IF(COUNTIF(JB$18:JB38,JB38)=1,1,""))</f>
        <v/>
      </c>
      <c r="JD38" s="65" t="str">
        <f t="shared" si="310"/>
        <v/>
      </c>
      <c r="JE38" s="65" t="str">
        <f>IF(JD38="","",IF(COUNTIF(JD$18:JD38,JD38)=1,1,""))</f>
        <v/>
      </c>
      <c r="JF38" s="65" t="str">
        <f t="shared" si="311"/>
        <v/>
      </c>
      <c r="JG38" s="65" t="str">
        <f t="shared" si="312"/>
        <v/>
      </c>
      <c r="JH38" s="65" t="str">
        <f t="shared" si="313"/>
        <v/>
      </c>
      <c r="JI38" s="65" t="str">
        <f t="shared" si="314"/>
        <v/>
      </c>
      <c r="JJ38" s="65" t="str">
        <f t="shared" si="315"/>
        <v/>
      </c>
      <c r="JK38" s="65" t="str">
        <f t="shared" si="316"/>
        <v/>
      </c>
      <c r="JL38" s="65" t="str">
        <f>IF(JK38="","",IF(COUNTIF(JK$18:JK38,JK38)=1,1,""))</f>
        <v/>
      </c>
      <c r="JM38" s="65" t="str">
        <f t="shared" si="317"/>
        <v/>
      </c>
      <c r="JN38" s="65" t="str">
        <f>IF(JM38="","",IF(COUNTIF(JM$18:JM38,JM38)=1,1,""))</f>
        <v/>
      </c>
      <c r="JO38" s="65" t="str">
        <f t="shared" si="318"/>
        <v/>
      </c>
      <c r="JP38" s="65" t="str">
        <f t="shared" si="319"/>
        <v/>
      </c>
      <c r="JQ38" s="65" t="str">
        <f t="shared" si="320"/>
        <v/>
      </c>
      <c r="JR38" s="65" t="str">
        <f t="shared" si="321"/>
        <v/>
      </c>
      <c r="JS38" s="65" t="str">
        <f t="shared" si="322"/>
        <v/>
      </c>
      <c r="JT38" s="65" t="str">
        <f t="shared" si="323"/>
        <v/>
      </c>
      <c r="JU38" s="65" t="str">
        <f>IF(JT38="","",IF(COUNTIF(JT$18:JT38,JT38)=1,1,""))</f>
        <v/>
      </c>
      <c r="JV38" s="65" t="str">
        <f t="shared" si="324"/>
        <v/>
      </c>
      <c r="JW38" s="65" t="str">
        <f>IF(JV38="","",IF(COUNTIF(JV$18:JV38,JV38)=1,1,""))</f>
        <v/>
      </c>
      <c r="JX38" s="65" t="str">
        <f t="shared" si="325"/>
        <v/>
      </c>
      <c r="JY38" s="65" t="str">
        <f t="shared" si="326"/>
        <v/>
      </c>
      <c r="JZ38" s="65" t="str">
        <f t="shared" si="327"/>
        <v/>
      </c>
      <c r="KA38" s="65" t="str">
        <f t="shared" si="328"/>
        <v/>
      </c>
      <c r="KB38" s="65" t="str">
        <f t="shared" si="329"/>
        <v/>
      </c>
      <c r="KC38" s="65" t="str">
        <f t="shared" si="330"/>
        <v/>
      </c>
      <c r="KD38" s="65" t="str">
        <f>IF(KC38="","",IF(COUNTIF(KC$18:KC38,KC38)=1,1,""))</f>
        <v/>
      </c>
      <c r="KE38" s="65" t="str">
        <f t="shared" si="331"/>
        <v/>
      </c>
      <c r="KF38" s="65" t="str">
        <f>IF(KE38="","",IF(COUNTIF(KE$18:KE38,KE38)=1,1,""))</f>
        <v/>
      </c>
      <c r="KG38" s="65" t="str">
        <f t="shared" si="332"/>
        <v/>
      </c>
      <c r="KH38" s="65" t="str">
        <f t="shared" si="333"/>
        <v/>
      </c>
      <c r="KI38" s="65" t="str">
        <f t="shared" si="334"/>
        <v/>
      </c>
      <c r="KJ38" s="65" t="str">
        <f t="shared" si="335"/>
        <v/>
      </c>
      <c r="KK38" s="65" t="str">
        <f t="shared" si="336"/>
        <v/>
      </c>
      <c r="KL38" s="65" t="str">
        <f t="shared" si="337"/>
        <v/>
      </c>
      <c r="KM38" s="65" t="str">
        <f>IF(KL38="","",IF(COUNTIF(KL$18:KL38,KL38)=1,1,""))</f>
        <v/>
      </c>
      <c r="KN38" s="65" t="str">
        <f t="shared" si="338"/>
        <v/>
      </c>
      <c r="KO38" s="65" t="str">
        <f>IF(KN38="","",IF(COUNTIF(KN$18:KN38,KN38)=1,1,""))</f>
        <v/>
      </c>
      <c r="KP38" s="65" t="str">
        <f t="shared" si="339"/>
        <v/>
      </c>
      <c r="KQ38" s="65" t="str">
        <f t="shared" si="340"/>
        <v/>
      </c>
      <c r="KR38" s="65" t="str">
        <f t="shared" si="341"/>
        <v/>
      </c>
      <c r="KS38" s="65" t="str">
        <f t="shared" si="342"/>
        <v/>
      </c>
      <c r="KT38" s="65" t="str">
        <f t="shared" si="343"/>
        <v/>
      </c>
      <c r="KU38" s="65" t="str">
        <f t="shared" si="344"/>
        <v/>
      </c>
      <c r="KV38" s="65" t="str">
        <f>IF(KU38="","",IF(COUNTIF(KU$18:KU38,KU38)=1,1,""))</f>
        <v/>
      </c>
      <c r="KW38" s="65" t="str">
        <f t="shared" si="345"/>
        <v/>
      </c>
      <c r="KX38" s="65" t="str">
        <f>IF(KW38="","",IF(COUNTIF(KW$18:KW38,KW38)=1,1,""))</f>
        <v/>
      </c>
      <c r="KY38" s="65" t="str">
        <f t="shared" si="346"/>
        <v/>
      </c>
      <c r="KZ38" s="65" t="str">
        <f t="shared" si="347"/>
        <v/>
      </c>
      <c r="LA38" s="65" t="str">
        <f t="shared" si="348"/>
        <v/>
      </c>
      <c r="LB38" s="65" t="str">
        <f t="shared" si="349"/>
        <v/>
      </c>
      <c r="LC38" s="65" t="str">
        <f t="shared" si="350"/>
        <v/>
      </c>
      <c r="LD38" s="65" t="str">
        <f t="shared" si="351"/>
        <v/>
      </c>
      <c r="LE38" s="65" t="str">
        <f>IF(LD38="","",IF(COUNTIF(LD$18:LD38,LD38)=1,1,""))</f>
        <v/>
      </c>
      <c r="LF38" s="65" t="str">
        <f t="shared" si="352"/>
        <v/>
      </c>
      <c r="LG38" s="65" t="str">
        <f>IF(LF38="","",IF(COUNTIF(LF$18:LF38,LF38)=1,1,""))</f>
        <v/>
      </c>
      <c r="LH38" s="65" t="str">
        <f t="shared" si="353"/>
        <v/>
      </c>
      <c r="LI38" s="65" t="str">
        <f t="shared" si="354"/>
        <v/>
      </c>
      <c r="LJ38" s="65" t="str">
        <f t="shared" si="355"/>
        <v/>
      </c>
      <c r="LK38" s="65" t="str">
        <f t="shared" si="356"/>
        <v/>
      </c>
      <c r="LL38" s="65" t="str">
        <f t="shared" si="357"/>
        <v/>
      </c>
      <c r="LM38" s="65" t="str">
        <f t="shared" si="358"/>
        <v/>
      </c>
      <c r="LN38" s="65" t="str">
        <f>IF(LM38="","",IF(COUNTIF(LM$18:LM38,LM38)=1,1,""))</f>
        <v/>
      </c>
      <c r="LO38" s="65" t="str">
        <f t="shared" si="359"/>
        <v/>
      </c>
      <c r="LP38" s="65" t="str">
        <f>IF(LO38="","",IF(COUNTIF(LO$18:LO38,LO38)=1,1,""))</f>
        <v/>
      </c>
      <c r="LQ38" s="65" t="str">
        <f t="shared" si="360"/>
        <v/>
      </c>
      <c r="LR38" s="65" t="str">
        <f t="shared" si="361"/>
        <v/>
      </c>
      <c r="LS38" s="65" t="str">
        <f t="shared" si="362"/>
        <v/>
      </c>
      <c r="LT38" s="65" t="str">
        <f t="shared" si="363"/>
        <v/>
      </c>
      <c r="LU38" s="65" t="str">
        <f t="shared" si="364"/>
        <v/>
      </c>
      <c r="LV38" s="65" t="str">
        <f t="shared" si="365"/>
        <v/>
      </c>
      <c r="LW38" s="65" t="str">
        <f>IF(LV38="","",IF(COUNTIF(LV$18:LV38,LV38)=1,1,""))</f>
        <v/>
      </c>
      <c r="LX38" s="65" t="str">
        <f t="shared" si="366"/>
        <v/>
      </c>
      <c r="LY38" s="65" t="str">
        <f>IF(LX38="","",IF(COUNTIF(LX$18:LX38,LX38)=1,1,""))</f>
        <v/>
      </c>
      <c r="LZ38" s="65" t="str">
        <f t="shared" si="367"/>
        <v/>
      </c>
      <c r="MA38" s="65" t="str">
        <f t="shared" si="368"/>
        <v/>
      </c>
      <c r="MB38" s="65" t="str">
        <f t="shared" si="369"/>
        <v/>
      </c>
      <c r="MC38" s="65" t="str">
        <f t="shared" si="370"/>
        <v/>
      </c>
      <c r="MD38" s="65" t="str">
        <f t="shared" si="371"/>
        <v/>
      </c>
      <c r="ME38" s="65" t="str">
        <f t="shared" si="372"/>
        <v/>
      </c>
      <c r="MF38" s="65" t="str">
        <f>IF(ME38="","",IF(COUNTIF(ME$18:ME38,ME38)=1,1,""))</f>
        <v/>
      </c>
      <c r="MG38" s="65" t="str">
        <f t="shared" si="373"/>
        <v/>
      </c>
      <c r="MH38" s="65" t="str">
        <f>IF(MG38="","",IF(COUNTIF(MG$18:MG38,MG38)=1,1,""))</f>
        <v/>
      </c>
      <c r="MI38" s="65" t="str">
        <f t="shared" si="374"/>
        <v/>
      </c>
      <c r="MJ38" s="65" t="str">
        <f t="shared" si="375"/>
        <v/>
      </c>
      <c r="MK38" s="65" t="str">
        <f t="shared" si="376"/>
        <v/>
      </c>
      <c r="ML38" s="65" t="str">
        <f t="shared" si="377"/>
        <v/>
      </c>
      <c r="MM38" s="65" t="str">
        <f t="shared" si="378"/>
        <v/>
      </c>
    </row>
    <row r="39" spans="2:351" s="65" customFormat="1" ht="15" customHeight="1">
      <c r="B39" s="66">
        <f t="shared" si="146"/>
        <v>22</v>
      </c>
      <c r="C39" s="76"/>
      <c r="D39" s="87"/>
      <c r="E39" s="73"/>
      <c r="F39" s="90"/>
      <c r="G39" s="88"/>
      <c r="H39" s="74" t="str">
        <f t="shared" si="379"/>
        <v/>
      </c>
      <c r="I39" s="74" t="str">
        <f t="shared" si="147"/>
        <v/>
      </c>
      <c r="J39" s="74" t="str">
        <f t="shared" si="148"/>
        <v/>
      </c>
      <c r="K39" s="74" t="str">
        <f t="shared" si="380"/>
        <v/>
      </c>
      <c r="L39" s="75" t="str">
        <f t="shared" si="149"/>
        <v/>
      </c>
      <c r="M39" s="76"/>
      <c r="N39" s="58"/>
      <c r="O39" s="58"/>
      <c r="P39" s="58"/>
      <c r="Q39" s="58"/>
      <c r="R39" s="58"/>
      <c r="S39" s="58"/>
      <c r="T39" s="58"/>
      <c r="U39" s="58"/>
      <c r="V39" s="58"/>
      <c r="W39" s="58"/>
      <c r="X39" s="58"/>
      <c r="Y39" s="58"/>
      <c r="Z39" s="58"/>
      <c r="AA39" s="58"/>
      <c r="AB39" s="58"/>
      <c r="AC39" s="58"/>
      <c r="AD39" s="58"/>
      <c r="AE39" s="58"/>
      <c r="AF39" s="58"/>
      <c r="AG39" s="58"/>
      <c r="AH39" s="58"/>
      <c r="AI39" s="58"/>
      <c r="AJ39" s="58"/>
      <c r="AK39" s="58"/>
      <c r="AL39" s="58"/>
      <c r="AM39" s="81"/>
      <c r="AN39" s="57"/>
      <c r="AO39" s="58"/>
      <c r="AP39" s="58"/>
      <c r="AQ39" s="58"/>
      <c r="AR39" s="58"/>
      <c r="AS39" s="58"/>
      <c r="AT39" s="58"/>
      <c r="AU39" s="58"/>
      <c r="AV39" s="59"/>
      <c r="AW39" s="77"/>
      <c r="AX39" s="65" t="str">
        <f t="shared" si="2"/>
        <v/>
      </c>
      <c r="AY39" s="65" t="str">
        <f t="shared" si="150"/>
        <v/>
      </c>
      <c r="AZ39" s="65" t="str">
        <f t="shared" si="151"/>
        <v/>
      </c>
      <c r="BA39" s="65" t="str">
        <f>IF(AZ39="","",IF(COUNTIF(AZ$18:AZ39,AZ39)=1,1,""))</f>
        <v/>
      </c>
      <c r="BB39" s="65" t="str">
        <f t="shared" si="152"/>
        <v/>
      </c>
      <c r="BC39" s="65" t="str">
        <f>IF(BB39="","",IF(COUNTIF(BB$18:BB39,BB39)=1,1,""))</f>
        <v/>
      </c>
      <c r="BD39" s="65" t="str">
        <f t="shared" si="153"/>
        <v/>
      </c>
      <c r="BE39" s="65" t="str">
        <f t="shared" si="154"/>
        <v/>
      </c>
      <c r="BF39" s="65" t="str">
        <f t="shared" si="155"/>
        <v/>
      </c>
      <c r="BG39" s="65" t="str">
        <f t="shared" si="156"/>
        <v/>
      </c>
      <c r="BH39" s="65" t="str">
        <f>IF(BG39="","",IF(COUNTIF(BG$18:BG39,BG39)=1,1,""))</f>
        <v/>
      </c>
      <c r="BI39" s="65" t="str">
        <f t="shared" si="157"/>
        <v/>
      </c>
      <c r="BJ39" s="65" t="str">
        <f>IF(BI39="","",IF(COUNTIF(BI$18:BI39,BI39)=1,1,""))</f>
        <v/>
      </c>
      <c r="BK39" s="65" t="str">
        <f t="shared" si="158"/>
        <v/>
      </c>
      <c r="BL39" s="65" t="str">
        <f t="shared" si="159"/>
        <v/>
      </c>
      <c r="BM39" s="65" t="str">
        <f t="shared" si="160"/>
        <v/>
      </c>
      <c r="BN39" s="65" t="str">
        <f t="shared" si="161"/>
        <v/>
      </c>
      <c r="BO39" s="65" t="str">
        <f>IF(BN39="","",IF(COUNTIF(BN$18:BN39,BN39)=1,1,""))</f>
        <v/>
      </c>
      <c r="BP39" s="65" t="str">
        <f t="shared" si="162"/>
        <v/>
      </c>
      <c r="BQ39" s="65" t="str">
        <f>IF(BP39="","",IF(COUNTIF(BP$18:BP39,BP39)=1,1,""))</f>
        <v/>
      </c>
      <c r="BR39" s="65" t="str">
        <f t="shared" si="163"/>
        <v/>
      </c>
      <c r="BS39" s="65" t="str">
        <f t="shared" si="164"/>
        <v/>
      </c>
      <c r="BT39" s="65" t="str">
        <f t="shared" si="165"/>
        <v/>
      </c>
      <c r="BU39" s="65" t="str">
        <f t="shared" si="166"/>
        <v/>
      </c>
      <c r="BV39" s="65" t="str">
        <f>IF(BU39="","",IF(COUNTIF(BU$18:BU39,BU39)=1,1,""))</f>
        <v/>
      </c>
      <c r="BW39" s="65" t="str">
        <f t="shared" si="167"/>
        <v/>
      </c>
      <c r="BX39" s="65" t="str">
        <f>IF(BW39="","",IF(COUNTIF(BW$18:BW39,BW39)=1,1,""))</f>
        <v/>
      </c>
      <c r="BY39" s="65" t="str">
        <f t="shared" si="168"/>
        <v/>
      </c>
      <c r="BZ39" s="65" t="str">
        <f t="shared" si="169"/>
        <v/>
      </c>
      <c r="CA39" s="65" t="str">
        <f t="shared" si="170"/>
        <v/>
      </c>
      <c r="CB39" s="65" t="str">
        <f t="shared" si="171"/>
        <v/>
      </c>
      <c r="CC39" s="65" t="str">
        <f>IF(CB39="","",IF(COUNTIF(CB$18:CB39,CB39)=1,1,""))</f>
        <v/>
      </c>
      <c r="CD39" s="65" t="str">
        <f t="shared" si="172"/>
        <v/>
      </c>
      <c r="CE39" s="65" t="str">
        <f>IF(CD39="","",IF(COUNTIF(CD$18:CD39,CD39)=1,1,""))</f>
        <v/>
      </c>
      <c r="CF39" s="65" t="str">
        <f t="shared" si="173"/>
        <v/>
      </c>
      <c r="CG39" s="65" t="str">
        <f t="shared" si="174"/>
        <v/>
      </c>
      <c r="CH39" s="65" t="str">
        <f t="shared" si="175"/>
        <v/>
      </c>
      <c r="CI39" s="65" t="str">
        <f t="shared" si="176"/>
        <v/>
      </c>
      <c r="CJ39" s="65" t="str">
        <f>IF(CI39="","",IF(COUNTIF(CI$18:CI39,CI39)=1,1,""))</f>
        <v/>
      </c>
      <c r="CK39" s="65" t="str">
        <f t="shared" si="177"/>
        <v/>
      </c>
      <c r="CL39" s="65" t="str">
        <f>IF(CK39="","",IF(COUNTIF(CK$18:CK39,CK39)=1,1,""))</f>
        <v/>
      </c>
      <c r="CM39" s="65" t="str">
        <f t="shared" si="178"/>
        <v/>
      </c>
      <c r="CN39" s="65" t="str">
        <f t="shared" si="179"/>
        <v/>
      </c>
      <c r="CO39" s="65" t="str">
        <f t="shared" si="180"/>
        <v/>
      </c>
      <c r="CP39" s="65" t="str">
        <f t="shared" si="181"/>
        <v/>
      </c>
      <c r="CQ39" s="65" t="str">
        <f>IF(CP39="","",IF(COUNTIF(CP$18:CP39,CP39)=1,1,""))</f>
        <v/>
      </c>
      <c r="CR39" s="65" t="str">
        <f t="shared" si="182"/>
        <v/>
      </c>
      <c r="CS39" s="65" t="str">
        <f>IF(CR39="","",IF(COUNTIF(CR$18:CR39,CR39)=1,1,""))</f>
        <v/>
      </c>
      <c r="CT39" s="65" t="str">
        <f t="shared" si="183"/>
        <v/>
      </c>
      <c r="CU39" s="65" t="str">
        <f t="shared" si="184"/>
        <v/>
      </c>
      <c r="CV39" s="65" t="str">
        <f t="shared" si="185"/>
        <v/>
      </c>
      <c r="CW39" s="65" t="str">
        <f t="shared" si="186"/>
        <v/>
      </c>
      <c r="CX39" s="65" t="str">
        <f>IF(CW39="","",IF(COUNTIF(CW$18:CW39,CW39)=1,1,""))</f>
        <v/>
      </c>
      <c r="CY39" s="65" t="str">
        <f t="shared" si="187"/>
        <v/>
      </c>
      <c r="CZ39" s="65" t="str">
        <f>IF(CY39="","",IF(COUNTIF(CY$18:CY39,CY39)=1,1,""))</f>
        <v/>
      </c>
      <c r="DA39" s="65" t="str">
        <f t="shared" si="188"/>
        <v/>
      </c>
      <c r="DB39" s="65" t="str">
        <f t="shared" si="189"/>
        <v/>
      </c>
      <c r="DC39" s="65" t="str">
        <f t="shared" si="190"/>
        <v/>
      </c>
      <c r="DD39" s="65" t="str">
        <f t="shared" si="191"/>
        <v/>
      </c>
      <c r="DE39" s="65" t="str">
        <f>IF(DD39="","",IF(COUNTIF(DD$18:DD39,DD39)=1,1,""))</f>
        <v/>
      </c>
      <c r="DF39" s="65" t="str">
        <f t="shared" si="192"/>
        <v/>
      </c>
      <c r="DG39" s="65" t="str">
        <f>IF(DF39="","",IF(COUNTIF(DF$18:DF39,DF39)=1,1,""))</f>
        <v/>
      </c>
      <c r="DH39" s="65" t="str">
        <f t="shared" si="193"/>
        <v/>
      </c>
      <c r="DI39" s="65" t="str">
        <f t="shared" si="194"/>
        <v/>
      </c>
      <c r="DJ39" s="65" t="str">
        <f t="shared" si="195"/>
        <v/>
      </c>
      <c r="DK39" s="65" t="str">
        <f t="shared" si="196"/>
        <v/>
      </c>
      <c r="DL39" s="65" t="str">
        <f>IF(DK39="","",IF(COUNTIF(DK$18:DK39,DK39)=1,1,""))</f>
        <v/>
      </c>
      <c r="DM39" s="65" t="str">
        <f t="shared" si="197"/>
        <v/>
      </c>
      <c r="DN39" s="65" t="str">
        <f>IF(DM39="","",IF(COUNTIF(DM$18:DM39,DM39)=1,1,""))</f>
        <v/>
      </c>
      <c r="DO39" s="65" t="str">
        <f t="shared" si="198"/>
        <v/>
      </c>
      <c r="DP39" s="65" t="str">
        <f t="shared" si="199"/>
        <v/>
      </c>
      <c r="DQ39" s="65" t="str">
        <f t="shared" si="200"/>
        <v/>
      </c>
      <c r="DR39" s="65" t="str">
        <f t="shared" si="201"/>
        <v/>
      </c>
      <c r="DS39" s="65" t="str">
        <f>IF(DR39="","",IF(COUNTIF(DR$18:DR39,DR39)=1,1,""))</f>
        <v/>
      </c>
      <c r="DT39" s="65" t="str">
        <f t="shared" si="202"/>
        <v/>
      </c>
      <c r="DU39" s="65" t="str">
        <f>IF(DT39="","",IF(COUNTIF(DT$18:DT39,DT39)=1,1,""))</f>
        <v/>
      </c>
      <c r="DV39" s="65" t="str">
        <f t="shared" si="203"/>
        <v/>
      </c>
      <c r="DW39" s="65" t="str">
        <f t="shared" si="204"/>
        <v/>
      </c>
      <c r="DX39" s="65" t="str">
        <f t="shared" si="205"/>
        <v/>
      </c>
      <c r="DY39" s="65" t="str">
        <f t="shared" si="206"/>
        <v/>
      </c>
      <c r="DZ39" s="65" t="str">
        <f>IF(DY39="","",IF(COUNTIF(DY$18:DY39,DY39)=1,1,""))</f>
        <v/>
      </c>
      <c r="EA39" s="65" t="str">
        <f t="shared" si="207"/>
        <v/>
      </c>
      <c r="EB39" s="65" t="str">
        <f>IF(EA39="","",IF(COUNTIF(EA$18:EA39,EA39)=1,1,""))</f>
        <v/>
      </c>
      <c r="EC39" s="65" t="str">
        <f t="shared" si="208"/>
        <v/>
      </c>
      <c r="ED39" s="65" t="str">
        <f t="shared" si="209"/>
        <v/>
      </c>
      <c r="EE39" s="65" t="str">
        <f t="shared" si="210"/>
        <v/>
      </c>
      <c r="EF39" s="65" t="str">
        <f t="shared" si="211"/>
        <v/>
      </c>
      <c r="EG39" s="65" t="str">
        <f>IF(EF39="","",IF(COUNTIF(EF$18:EF39,EF39)=1,1,""))</f>
        <v/>
      </c>
      <c r="EH39" s="65" t="str">
        <f t="shared" si="212"/>
        <v/>
      </c>
      <c r="EI39" s="65" t="str">
        <f>IF(EH39="","",IF(COUNTIF(EH$18:EH39,EH39)=1,1,""))</f>
        <v/>
      </c>
      <c r="EJ39" s="65" t="str">
        <f t="shared" si="213"/>
        <v/>
      </c>
      <c r="EK39" s="65" t="str">
        <f t="shared" si="214"/>
        <v/>
      </c>
      <c r="EL39" s="65" t="str">
        <f t="shared" si="215"/>
        <v/>
      </c>
      <c r="EM39" s="65" t="str">
        <f t="shared" si="216"/>
        <v/>
      </c>
      <c r="EN39" s="65" t="str">
        <f t="shared" si="217"/>
        <v/>
      </c>
      <c r="EO39" s="65" t="str">
        <f t="shared" si="218"/>
        <v/>
      </c>
      <c r="EP39" s="65" t="str">
        <f>IF(EO39="","",IF(COUNTIF(EO$18:EO39,EO39)=1,1,""))</f>
        <v/>
      </c>
      <c r="EQ39" s="65" t="str">
        <f t="shared" si="219"/>
        <v/>
      </c>
      <c r="ER39" s="65" t="str">
        <f>IF(EQ39="","",IF(COUNTIF(EQ$18:EQ39,EQ39)=1,1,""))</f>
        <v/>
      </c>
      <c r="ES39" s="65" t="str">
        <f t="shared" si="220"/>
        <v/>
      </c>
      <c r="ET39" s="65" t="str">
        <f t="shared" si="221"/>
        <v/>
      </c>
      <c r="EU39" s="65" t="str">
        <f t="shared" si="222"/>
        <v/>
      </c>
      <c r="EV39" s="65" t="str">
        <f t="shared" si="223"/>
        <v/>
      </c>
      <c r="EW39" s="65" t="str">
        <f t="shared" si="224"/>
        <v/>
      </c>
      <c r="EX39" s="65" t="str">
        <f t="shared" si="225"/>
        <v/>
      </c>
      <c r="EY39" s="65" t="str">
        <f>IF(EX39="","",IF(COUNTIF(EX$18:EX39,EX39)=1,1,""))</f>
        <v/>
      </c>
      <c r="EZ39" s="65" t="str">
        <f t="shared" si="226"/>
        <v/>
      </c>
      <c r="FA39" s="65" t="str">
        <f>IF(EZ39="","",IF(COUNTIF(EZ$18:EZ39,EZ39)=1,1,""))</f>
        <v/>
      </c>
      <c r="FB39" s="65" t="str">
        <f t="shared" si="227"/>
        <v/>
      </c>
      <c r="FC39" s="65" t="str">
        <f t="shared" si="228"/>
        <v/>
      </c>
      <c r="FD39" s="65" t="str">
        <f t="shared" si="229"/>
        <v/>
      </c>
      <c r="FE39" s="65" t="str">
        <f t="shared" si="230"/>
        <v/>
      </c>
      <c r="FF39" s="65" t="str">
        <f t="shared" si="231"/>
        <v/>
      </c>
      <c r="FG39" s="65" t="str">
        <f t="shared" si="232"/>
        <v/>
      </c>
      <c r="FH39" s="65" t="str">
        <f>IF(FG39="","",IF(COUNTIF(FG$18:FG39,FG39)=1,1,""))</f>
        <v/>
      </c>
      <c r="FI39" s="65" t="str">
        <f t="shared" si="233"/>
        <v/>
      </c>
      <c r="FJ39" s="65" t="str">
        <f>IF(FI39="","",IF(COUNTIF(FI$18:FI39,FI39)=1,1,""))</f>
        <v/>
      </c>
      <c r="FK39" s="65" t="str">
        <f t="shared" si="234"/>
        <v/>
      </c>
      <c r="FL39" s="65" t="str">
        <f t="shared" si="235"/>
        <v/>
      </c>
      <c r="FM39" s="65" t="str">
        <f t="shared" si="236"/>
        <v/>
      </c>
      <c r="FN39" s="65" t="str">
        <f t="shared" si="237"/>
        <v/>
      </c>
      <c r="FO39" s="65" t="str">
        <f t="shared" si="238"/>
        <v/>
      </c>
      <c r="FP39" s="65" t="str">
        <f t="shared" si="239"/>
        <v/>
      </c>
      <c r="FQ39" s="65" t="str">
        <f>IF(FP39="","",IF(COUNTIF(FP$18:FP39,FP39)=1,1,""))</f>
        <v/>
      </c>
      <c r="FR39" s="65" t="str">
        <f t="shared" si="240"/>
        <v/>
      </c>
      <c r="FS39" s="65" t="str">
        <f>IF(FR39="","",IF(COUNTIF(FR$18:FR39,FR39)=1,1,""))</f>
        <v/>
      </c>
      <c r="FT39" s="65" t="str">
        <f t="shared" si="241"/>
        <v/>
      </c>
      <c r="FU39" s="65" t="str">
        <f t="shared" si="242"/>
        <v/>
      </c>
      <c r="FV39" s="65" t="str">
        <f t="shared" si="243"/>
        <v/>
      </c>
      <c r="FW39" s="65" t="str">
        <f t="shared" si="244"/>
        <v/>
      </c>
      <c r="FX39" s="65" t="str">
        <f t="shared" si="245"/>
        <v/>
      </c>
      <c r="FY39" s="65" t="str">
        <f t="shared" si="246"/>
        <v/>
      </c>
      <c r="FZ39" s="65" t="str">
        <f>IF(FY39="","",IF(COUNTIF(FY$18:FY39,FY39)=1,1,""))</f>
        <v/>
      </c>
      <c r="GA39" s="65" t="str">
        <f t="shared" si="247"/>
        <v/>
      </c>
      <c r="GB39" s="65" t="str">
        <f>IF(GA39="","",IF(COUNTIF(GA$18:GA39,GA39)=1,1,""))</f>
        <v/>
      </c>
      <c r="GC39" s="65" t="str">
        <f t="shared" si="248"/>
        <v/>
      </c>
      <c r="GD39" s="65" t="str">
        <f t="shared" si="249"/>
        <v/>
      </c>
      <c r="GE39" s="65" t="str">
        <f t="shared" si="250"/>
        <v/>
      </c>
      <c r="GF39" s="65" t="str">
        <f t="shared" si="251"/>
        <v/>
      </c>
      <c r="GG39" s="65" t="str">
        <f t="shared" si="252"/>
        <v/>
      </c>
      <c r="GH39" s="65" t="str">
        <f t="shared" si="253"/>
        <v/>
      </c>
      <c r="GI39" s="65" t="str">
        <f>IF(GH39="","",IF(COUNTIF(GH$18:GH39,GH39)=1,1,""))</f>
        <v/>
      </c>
      <c r="GJ39" s="65" t="str">
        <f t="shared" si="254"/>
        <v/>
      </c>
      <c r="GK39" s="65" t="str">
        <f>IF(GJ39="","",IF(COUNTIF(GJ$18:GJ39,GJ39)=1,1,""))</f>
        <v/>
      </c>
      <c r="GL39" s="65" t="str">
        <f t="shared" si="255"/>
        <v/>
      </c>
      <c r="GM39" s="65" t="str">
        <f t="shared" si="256"/>
        <v/>
      </c>
      <c r="GN39" s="65" t="str">
        <f t="shared" si="257"/>
        <v/>
      </c>
      <c r="GO39" s="65" t="str">
        <f t="shared" si="258"/>
        <v/>
      </c>
      <c r="GP39" s="65" t="str">
        <f t="shared" si="259"/>
        <v/>
      </c>
      <c r="GQ39" s="65" t="str">
        <f t="shared" si="260"/>
        <v/>
      </c>
      <c r="GR39" s="65" t="str">
        <f>IF(GQ39="","",IF(COUNTIF(GQ$18:GQ39,GQ39)=1,1,""))</f>
        <v/>
      </c>
      <c r="GS39" s="65" t="str">
        <f t="shared" si="261"/>
        <v/>
      </c>
      <c r="GT39" s="65" t="str">
        <f>IF(GS39="","",IF(COUNTIF(GS$18:GS39,GS39)=1,1,""))</f>
        <v/>
      </c>
      <c r="GU39" s="65" t="str">
        <f t="shared" si="262"/>
        <v/>
      </c>
      <c r="GV39" s="65" t="str">
        <f t="shared" si="263"/>
        <v/>
      </c>
      <c r="GW39" s="65" t="str">
        <f t="shared" si="264"/>
        <v/>
      </c>
      <c r="GX39" s="65" t="str">
        <f t="shared" si="265"/>
        <v/>
      </c>
      <c r="GY39" s="65" t="str">
        <f t="shared" si="266"/>
        <v/>
      </c>
      <c r="GZ39" s="65" t="str">
        <f t="shared" si="267"/>
        <v/>
      </c>
      <c r="HA39" s="65" t="str">
        <f>IF(GZ39="","",IF(COUNTIF(GZ$18:GZ39,GZ39)=1,1,""))</f>
        <v/>
      </c>
      <c r="HB39" s="65" t="str">
        <f t="shared" si="268"/>
        <v/>
      </c>
      <c r="HC39" s="65" t="str">
        <f>IF(HB39="","",IF(COUNTIF(HB$18:HB39,HB39)=1,1,""))</f>
        <v/>
      </c>
      <c r="HD39" s="65" t="str">
        <f t="shared" si="269"/>
        <v/>
      </c>
      <c r="HE39" s="65" t="str">
        <f t="shared" si="270"/>
        <v/>
      </c>
      <c r="HF39" s="65" t="str">
        <f t="shared" si="271"/>
        <v/>
      </c>
      <c r="HG39" s="65" t="str">
        <f t="shared" si="272"/>
        <v/>
      </c>
      <c r="HH39" s="65" t="str">
        <f t="shared" si="273"/>
        <v/>
      </c>
      <c r="HI39" s="65" t="str">
        <f t="shared" si="274"/>
        <v/>
      </c>
      <c r="HJ39" s="65" t="str">
        <f>IF(HI39="","",IF(COUNTIF(HI$18:HI39,HI39)=1,1,""))</f>
        <v/>
      </c>
      <c r="HK39" s="65" t="str">
        <f t="shared" si="275"/>
        <v/>
      </c>
      <c r="HL39" s="65" t="str">
        <f>IF(HK39="","",IF(COUNTIF(HK$18:HK39,HK39)=1,1,""))</f>
        <v/>
      </c>
      <c r="HM39" s="65" t="str">
        <f t="shared" si="276"/>
        <v/>
      </c>
      <c r="HN39" s="65" t="str">
        <f t="shared" si="277"/>
        <v/>
      </c>
      <c r="HO39" s="65" t="str">
        <f t="shared" si="278"/>
        <v/>
      </c>
      <c r="HP39" s="65" t="str">
        <f t="shared" si="279"/>
        <v/>
      </c>
      <c r="HQ39" s="65" t="str">
        <f t="shared" si="280"/>
        <v/>
      </c>
      <c r="HR39" s="65" t="str">
        <f t="shared" si="281"/>
        <v/>
      </c>
      <c r="HS39" s="65" t="str">
        <f>IF(HR39="","",IF(COUNTIF(HR$18:HR39,HR39)=1,1,""))</f>
        <v/>
      </c>
      <c r="HT39" s="65" t="str">
        <f t="shared" si="282"/>
        <v/>
      </c>
      <c r="HU39" s="65" t="str">
        <f>IF(HT39="","",IF(COUNTIF(HT$18:HT39,HT39)=1,1,""))</f>
        <v/>
      </c>
      <c r="HV39" s="65" t="str">
        <f t="shared" si="283"/>
        <v/>
      </c>
      <c r="HW39" s="65" t="str">
        <f t="shared" si="284"/>
        <v/>
      </c>
      <c r="HX39" s="65" t="str">
        <f t="shared" si="285"/>
        <v/>
      </c>
      <c r="HY39" s="65" t="str">
        <f t="shared" si="286"/>
        <v/>
      </c>
      <c r="HZ39" s="65" t="str">
        <f t="shared" si="287"/>
        <v/>
      </c>
      <c r="IA39" s="65" t="str">
        <f t="shared" si="288"/>
        <v/>
      </c>
      <c r="IB39" s="65" t="str">
        <f>IF(IA39="","",IF(COUNTIF(IA$18:IA39,IA39)=1,1,""))</f>
        <v/>
      </c>
      <c r="IC39" s="65" t="str">
        <f t="shared" si="289"/>
        <v/>
      </c>
      <c r="ID39" s="65" t="str">
        <f>IF(IC39="","",IF(COUNTIF(IC$18:IC39,IC39)=1,1,""))</f>
        <v/>
      </c>
      <c r="IE39" s="65" t="str">
        <f t="shared" si="290"/>
        <v/>
      </c>
      <c r="IF39" s="65" t="str">
        <f t="shared" si="291"/>
        <v/>
      </c>
      <c r="IG39" s="65" t="str">
        <f t="shared" si="292"/>
        <v/>
      </c>
      <c r="IH39" s="65" t="str">
        <f t="shared" si="293"/>
        <v/>
      </c>
      <c r="II39" s="65" t="str">
        <f t="shared" si="294"/>
        <v/>
      </c>
      <c r="IJ39" s="65" t="str">
        <f t="shared" si="295"/>
        <v/>
      </c>
      <c r="IK39" s="65" t="str">
        <f>IF(IJ39="","",IF(COUNTIF(IJ$18:IJ39,IJ39)=1,1,""))</f>
        <v/>
      </c>
      <c r="IL39" s="65" t="str">
        <f t="shared" si="296"/>
        <v/>
      </c>
      <c r="IM39" s="65" t="str">
        <f>IF(IL39="","",IF(COUNTIF(IL$18:IL39,IL39)=1,1,""))</f>
        <v/>
      </c>
      <c r="IN39" s="65" t="str">
        <f t="shared" si="297"/>
        <v/>
      </c>
      <c r="IO39" s="65" t="str">
        <f t="shared" si="298"/>
        <v/>
      </c>
      <c r="IP39" s="65" t="str">
        <f t="shared" si="299"/>
        <v/>
      </c>
      <c r="IQ39" s="65" t="str">
        <f t="shared" si="300"/>
        <v/>
      </c>
      <c r="IR39" s="65" t="str">
        <f t="shared" si="301"/>
        <v/>
      </c>
      <c r="IS39" s="65" t="str">
        <f t="shared" si="302"/>
        <v/>
      </c>
      <c r="IT39" s="65" t="str">
        <f>IF(IS39="","",IF(COUNTIF(IS$18:IS39,IS39)=1,1,""))</f>
        <v/>
      </c>
      <c r="IU39" s="65" t="str">
        <f t="shared" si="303"/>
        <v/>
      </c>
      <c r="IV39" s="65" t="str">
        <f>IF(IU39="","",IF(COUNTIF(IU$18:IU39,IU39)=1,1,""))</f>
        <v/>
      </c>
      <c r="IW39" s="65" t="str">
        <f t="shared" si="304"/>
        <v/>
      </c>
      <c r="IX39" s="65" t="str">
        <f t="shared" si="305"/>
        <v/>
      </c>
      <c r="IY39" s="65" t="str">
        <f t="shared" si="306"/>
        <v/>
      </c>
      <c r="IZ39" s="65" t="str">
        <f t="shared" si="307"/>
        <v/>
      </c>
      <c r="JA39" s="65" t="str">
        <f t="shared" si="308"/>
        <v/>
      </c>
      <c r="JB39" s="65" t="str">
        <f t="shared" si="309"/>
        <v/>
      </c>
      <c r="JC39" s="65" t="str">
        <f>IF(JB39="","",IF(COUNTIF(JB$18:JB39,JB39)=1,1,""))</f>
        <v/>
      </c>
      <c r="JD39" s="65" t="str">
        <f t="shared" si="310"/>
        <v/>
      </c>
      <c r="JE39" s="65" t="str">
        <f>IF(JD39="","",IF(COUNTIF(JD$18:JD39,JD39)=1,1,""))</f>
        <v/>
      </c>
      <c r="JF39" s="65" t="str">
        <f t="shared" si="311"/>
        <v/>
      </c>
      <c r="JG39" s="65" t="str">
        <f t="shared" si="312"/>
        <v/>
      </c>
      <c r="JH39" s="65" t="str">
        <f t="shared" si="313"/>
        <v/>
      </c>
      <c r="JI39" s="65" t="str">
        <f t="shared" si="314"/>
        <v/>
      </c>
      <c r="JJ39" s="65" t="str">
        <f t="shared" si="315"/>
        <v/>
      </c>
      <c r="JK39" s="65" t="str">
        <f t="shared" si="316"/>
        <v/>
      </c>
      <c r="JL39" s="65" t="str">
        <f>IF(JK39="","",IF(COUNTIF(JK$18:JK39,JK39)=1,1,""))</f>
        <v/>
      </c>
      <c r="JM39" s="65" t="str">
        <f t="shared" si="317"/>
        <v/>
      </c>
      <c r="JN39" s="65" t="str">
        <f>IF(JM39="","",IF(COUNTIF(JM$18:JM39,JM39)=1,1,""))</f>
        <v/>
      </c>
      <c r="JO39" s="65" t="str">
        <f t="shared" si="318"/>
        <v/>
      </c>
      <c r="JP39" s="65" t="str">
        <f t="shared" si="319"/>
        <v/>
      </c>
      <c r="JQ39" s="65" t="str">
        <f t="shared" si="320"/>
        <v/>
      </c>
      <c r="JR39" s="65" t="str">
        <f t="shared" si="321"/>
        <v/>
      </c>
      <c r="JS39" s="65" t="str">
        <f t="shared" si="322"/>
        <v/>
      </c>
      <c r="JT39" s="65" t="str">
        <f t="shared" si="323"/>
        <v/>
      </c>
      <c r="JU39" s="65" t="str">
        <f>IF(JT39="","",IF(COUNTIF(JT$18:JT39,JT39)=1,1,""))</f>
        <v/>
      </c>
      <c r="JV39" s="65" t="str">
        <f t="shared" si="324"/>
        <v/>
      </c>
      <c r="JW39" s="65" t="str">
        <f>IF(JV39="","",IF(COUNTIF(JV$18:JV39,JV39)=1,1,""))</f>
        <v/>
      </c>
      <c r="JX39" s="65" t="str">
        <f t="shared" si="325"/>
        <v/>
      </c>
      <c r="JY39" s="65" t="str">
        <f t="shared" si="326"/>
        <v/>
      </c>
      <c r="JZ39" s="65" t="str">
        <f t="shared" si="327"/>
        <v/>
      </c>
      <c r="KA39" s="65" t="str">
        <f t="shared" si="328"/>
        <v/>
      </c>
      <c r="KB39" s="65" t="str">
        <f t="shared" si="329"/>
        <v/>
      </c>
      <c r="KC39" s="65" t="str">
        <f t="shared" si="330"/>
        <v/>
      </c>
      <c r="KD39" s="65" t="str">
        <f>IF(KC39="","",IF(COUNTIF(KC$18:KC39,KC39)=1,1,""))</f>
        <v/>
      </c>
      <c r="KE39" s="65" t="str">
        <f t="shared" si="331"/>
        <v/>
      </c>
      <c r="KF39" s="65" t="str">
        <f>IF(KE39="","",IF(COUNTIF(KE$18:KE39,KE39)=1,1,""))</f>
        <v/>
      </c>
      <c r="KG39" s="65" t="str">
        <f t="shared" si="332"/>
        <v/>
      </c>
      <c r="KH39" s="65" t="str">
        <f t="shared" si="333"/>
        <v/>
      </c>
      <c r="KI39" s="65" t="str">
        <f t="shared" si="334"/>
        <v/>
      </c>
      <c r="KJ39" s="65" t="str">
        <f t="shared" si="335"/>
        <v/>
      </c>
      <c r="KK39" s="65" t="str">
        <f t="shared" si="336"/>
        <v/>
      </c>
      <c r="KL39" s="65" t="str">
        <f t="shared" si="337"/>
        <v/>
      </c>
      <c r="KM39" s="65" t="str">
        <f>IF(KL39="","",IF(COUNTIF(KL$18:KL39,KL39)=1,1,""))</f>
        <v/>
      </c>
      <c r="KN39" s="65" t="str">
        <f t="shared" si="338"/>
        <v/>
      </c>
      <c r="KO39" s="65" t="str">
        <f>IF(KN39="","",IF(COUNTIF(KN$18:KN39,KN39)=1,1,""))</f>
        <v/>
      </c>
      <c r="KP39" s="65" t="str">
        <f t="shared" si="339"/>
        <v/>
      </c>
      <c r="KQ39" s="65" t="str">
        <f t="shared" si="340"/>
        <v/>
      </c>
      <c r="KR39" s="65" t="str">
        <f t="shared" si="341"/>
        <v/>
      </c>
      <c r="KS39" s="65" t="str">
        <f t="shared" si="342"/>
        <v/>
      </c>
      <c r="KT39" s="65" t="str">
        <f t="shared" si="343"/>
        <v/>
      </c>
      <c r="KU39" s="65" t="str">
        <f t="shared" si="344"/>
        <v/>
      </c>
      <c r="KV39" s="65" t="str">
        <f>IF(KU39="","",IF(COUNTIF(KU$18:KU39,KU39)=1,1,""))</f>
        <v/>
      </c>
      <c r="KW39" s="65" t="str">
        <f t="shared" si="345"/>
        <v/>
      </c>
      <c r="KX39" s="65" t="str">
        <f>IF(KW39="","",IF(COUNTIF(KW$18:KW39,KW39)=1,1,""))</f>
        <v/>
      </c>
      <c r="KY39" s="65" t="str">
        <f t="shared" si="346"/>
        <v/>
      </c>
      <c r="KZ39" s="65" t="str">
        <f t="shared" si="347"/>
        <v/>
      </c>
      <c r="LA39" s="65" t="str">
        <f t="shared" si="348"/>
        <v/>
      </c>
      <c r="LB39" s="65" t="str">
        <f t="shared" si="349"/>
        <v/>
      </c>
      <c r="LC39" s="65" t="str">
        <f t="shared" si="350"/>
        <v/>
      </c>
      <c r="LD39" s="65" t="str">
        <f t="shared" si="351"/>
        <v/>
      </c>
      <c r="LE39" s="65" t="str">
        <f>IF(LD39="","",IF(COUNTIF(LD$18:LD39,LD39)=1,1,""))</f>
        <v/>
      </c>
      <c r="LF39" s="65" t="str">
        <f t="shared" si="352"/>
        <v/>
      </c>
      <c r="LG39" s="65" t="str">
        <f>IF(LF39="","",IF(COUNTIF(LF$18:LF39,LF39)=1,1,""))</f>
        <v/>
      </c>
      <c r="LH39" s="65" t="str">
        <f t="shared" si="353"/>
        <v/>
      </c>
      <c r="LI39" s="65" t="str">
        <f t="shared" si="354"/>
        <v/>
      </c>
      <c r="LJ39" s="65" t="str">
        <f t="shared" si="355"/>
        <v/>
      </c>
      <c r="LK39" s="65" t="str">
        <f t="shared" si="356"/>
        <v/>
      </c>
      <c r="LL39" s="65" t="str">
        <f t="shared" si="357"/>
        <v/>
      </c>
      <c r="LM39" s="65" t="str">
        <f t="shared" si="358"/>
        <v/>
      </c>
      <c r="LN39" s="65" t="str">
        <f>IF(LM39="","",IF(COUNTIF(LM$18:LM39,LM39)=1,1,""))</f>
        <v/>
      </c>
      <c r="LO39" s="65" t="str">
        <f t="shared" si="359"/>
        <v/>
      </c>
      <c r="LP39" s="65" t="str">
        <f>IF(LO39="","",IF(COUNTIF(LO$18:LO39,LO39)=1,1,""))</f>
        <v/>
      </c>
      <c r="LQ39" s="65" t="str">
        <f t="shared" si="360"/>
        <v/>
      </c>
      <c r="LR39" s="65" t="str">
        <f t="shared" si="361"/>
        <v/>
      </c>
      <c r="LS39" s="65" t="str">
        <f t="shared" si="362"/>
        <v/>
      </c>
      <c r="LT39" s="65" t="str">
        <f t="shared" si="363"/>
        <v/>
      </c>
      <c r="LU39" s="65" t="str">
        <f t="shared" si="364"/>
        <v/>
      </c>
      <c r="LV39" s="65" t="str">
        <f t="shared" si="365"/>
        <v/>
      </c>
      <c r="LW39" s="65" t="str">
        <f>IF(LV39="","",IF(COUNTIF(LV$18:LV39,LV39)=1,1,""))</f>
        <v/>
      </c>
      <c r="LX39" s="65" t="str">
        <f t="shared" si="366"/>
        <v/>
      </c>
      <c r="LY39" s="65" t="str">
        <f>IF(LX39="","",IF(COUNTIF(LX$18:LX39,LX39)=1,1,""))</f>
        <v/>
      </c>
      <c r="LZ39" s="65" t="str">
        <f t="shared" si="367"/>
        <v/>
      </c>
      <c r="MA39" s="65" t="str">
        <f t="shared" si="368"/>
        <v/>
      </c>
      <c r="MB39" s="65" t="str">
        <f t="shared" si="369"/>
        <v/>
      </c>
      <c r="MC39" s="65" t="str">
        <f t="shared" si="370"/>
        <v/>
      </c>
      <c r="MD39" s="65" t="str">
        <f t="shared" si="371"/>
        <v/>
      </c>
      <c r="ME39" s="65" t="str">
        <f t="shared" si="372"/>
        <v/>
      </c>
      <c r="MF39" s="65" t="str">
        <f>IF(ME39="","",IF(COUNTIF(ME$18:ME39,ME39)=1,1,""))</f>
        <v/>
      </c>
      <c r="MG39" s="65" t="str">
        <f t="shared" si="373"/>
        <v/>
      </c>
      <c r="MH39" s="65" t="str">
        <f>IF(MG39="","",IF(COUNTIF(MG$18:MG39,MG39)=1,1,""))</f>
        <v/>
      </c>
      <c r="MI39" s="65" t="str">
        <f t="shared" si="374"/>
        <v/>
      </c>
      <c r="MJ39" s="65" t="str">
        <f t="shared" si="375"/>
        <v/>
      </c>
      <c r="MK39" s="65" t="str">
        <f t="shared" si="376"/>
        <v/>
      </c>
      <c r="ML39" s="65" t="str">
        <f t="shared" si="377"/>
        <v/>
      </c>
      <c r="MM39" s="65" t="str">
        <f t="shared" si="378"/>
        <v/>
      </c>
    </row>
    <row r="40" spans="2:351" s="65" customFormat="1" ht="15" customHeight="1">
      <c r="B40" s="66">
        <f t="shared" si="146"/>
        <v>23</v>
      </c>
      <c r="C40" s="76"/>
      <c r="D40" s="87"/>
      <c r="E40" s="73"/>
      <c r="F40" s="90"/>
      <c r="G40" s="88"/>
      <c r="H40" s="74" t="str">
        <f t="shared" si="379"/>
        <v/>
      </c>
      <c r="I40" s="74" t="str">
        <f t="shared" si="147"/>
        <v/>
      </c>
      <c r="J40" s="74" t="str">
        <f t="shared" si="148"/>
        <v/>
      </c>
      <c r="K40" s="74" t="str">
        <f t="shared" si="380"/>
        <v/>
      </c>
      <c r="L40" s="75" t="str">
        <f t="shared" si="149"/>
        <v/>
      </c>
      <c r="M40" s="76"/>
      <c r="N40" s="58"/>
      <c r="O40" s="58"/>
      <c r="P40" s="58"/>
      <c r="Q40" s="58"/>
      <c r="R40" s="58"/>
      <c r="S40" s="58"/>
      <c r="T40" s="58"/>
      <c r="U40" s="58"/>
      <c r="V40" s="58"/>
      <c r="W40" s="58"/>
      <c r="X40" s="58"/>
      <c r="Y40" s="58"/>
      <c r="Z40" s="58"/>
      <c r="AA40" s="58"/>
      <c r="AB40" s="58"/>
      <c r="AC40" s="58"/>
      <c r="AD40" s="58"/>
      <c r="AE40" s="58"/>
      <c r="AF40" s="58"/>
      <c r="AG40" s="58"/>
      <c r="AH40" s="58"/>
      <c r="AI40" s="58"/>
      <c r="AJ40" s="58"/>
      <c r="AK40" s="58"/>
      <c r="AL40" s="58"/>
      <c r="AM40" s="81"/>
      <c r="AN40" s="57"/>
      <c r="AO40" s="58"/>
      <c r="AP40" s="58"/>
      <c r="AQ40" s="58"/>
      <c r="AR40" s="58"/>
      <c r="AS40" s="58"/>
      <c r="AT40" s="58"/>
      <c r="AU40" s="58"/>
      <c r="AV40" s="59"/>
      <c r="AW40" s="77"/>
      <c r="AX40" s="65" t="str">
        <f t="shared" si="2"/>
        <v/>
      </c>
      <c r="AY40" s="65" t="str">
        <f t="shared" si="150"/>
        <v/>
      </c>
      <c r="AZ40" s="65" t="str">
        <f t="shared" si="151"/>
        <v/>
      </c>
      <c r="BA40" s="65" t="str">
        <f>IF(AZ40="","",IF(COUNTIF(AZ$18:AZ40,AZ40)=1,1,""))</f>
        <v/>
      </c>
      <c r="BB40" s="65" t="str">
        <f t="shared" si="152"/>
        <v/>
      </c>
      <c r="BC40" s="65" t="str">
        <f>IF(BB40="","",IF(COUNTIF(BB$18:BB40,BB40)=1,1,""))</f>
        <v/>
      </c>
      <c r="BD40" s="65" t="str">
        <f t="shared" si="153"/>
        <v/>
      </c>
      <c r="BE40" s="65" t="str">
        <f t="shared" si="154"/>
        <v/>
      </c>
      <c r="BF40" s="65" t="str">
        <f t="shared" si="155"/>
        <v/>
      </c>
      <c r="BG40" s="65" t="str">
        <f t="shared" si="156"/>
        <v/>
      </c>
      <c r="BH40" s="65" t="str">
        <f>IF(BG40="","",IF(COUNTIF(BG$18:BG40,BG40)=1,1,""))</f>
        <v/>
      </c>
      <c r="BI40" s="65" t="str">
        <f t="shared" si="157"/>
        <v/>
      </c>
      <c r="BJ40" s="65" t="str">
        <f>IF(BI40="","",IF(COUNTIF(BI$18:BI40,BI40)=1,1,""))</f>
        <v/>
      </c>
      <c r="BK40" s="65" t="str">
        <f t="shared" si="158"/>
        <v/>
      </c>
      <c r="BL40" s="65" t="str">
        <f t="shared" si="159"/>
        <v/>
      </c>
      <c r="BM40" s="65" t="str">
        <f t="shared" si="160"/>
        <v/>
      </c>
      <c r="BN40" s="65" t="str">
        <f t="shared" si="161"/>
        <v/>
      </c>
      <c r="BO40" s="65" t="str">
        <f>IF(BN40="","",IF(COUNTIF(BN$18:BN40,BN40)=1,1,""))</f>
        <v/>
      </c>
      <c r="BP40" s="65" t="str">
        <f t="shared" si="162"/>
        <v/>
      </c>
      <c r="BQ40" s="65" t="str">
        <f>IF(BP40="","",IF(COUNTIF(BP$18:BP40,BP40)=1,1,""))</f>
        <v/>
      </c>
      <c r="BR40" s="65" t="str">
        <f t="shared" si="163"/>
        <v/>
      </c>
      <c r="BS40" s="65" t="str">
        <f t="shared" si="164"/>
        <v/>
      </c>
      <c r="BT40" s="65" t="str">
        <f t="shared" si="165"/>
        <v/>
      </c>
      <c r="BU40" s="65" t="str">
        <f t="shared" si="166"/>
        <v/>
      </c>
      <c r="BV40" s="65" t="str">
        <f>IF(BU40="","",IF(COUNTIF(BU$18:BU40,BU40)=1,1,""))</f>
        <v/>
      </c>
      <c r="BW40" s="65" t="str">
        <f t="shared" si="167"/>
        <v/>
      </c>
      <c r="BX40" s="65" t="str">
        <f>IF(BW40="","",IF(COUNTIF(BW$18:BW40,BW40)=1,1,""))</f>
        <v/>
      </c>
      <c r="BY40" s="65" t="str">
        <f t="shared" si="168"/>
        <v/>
      </c>
      <c r="BZ40" s="65" t="str">
        <f t="shared" si="169"/>
        <v/>
      </c>
      <c r="CA40" s="65" t="str">
        <f t="shared" si="170"/>
        <v/>
      </c>
      <c r="CB40" s="65" t="str">
        <f t="shared" si="171"/>
        <v/>
      </c>
      <c r="CC40" s="65" t="str">
        <f>IF(CB40="","",IF(COUNTIF(CB$18:CB40,CB40)=1,1,""))</f>
        <v/>
      </c>
      <c r="CD40" s="65" t="str">
        <f t="shared" si="172"/>
        <v/>
      </c>
      <c r="CE40" s="65" t="str">
        <f>IF(CD40="","",IF(COUNTIF(CD$18:CD40,CD40)=1,1,""))</f>
        <v/>
      </c>
      <c r="CF40" s="65" t="str">
        <f t="shared" si="173"/>
        <v/>
      </c>
      <c r="CG40" s="65" t="str">
        <f t="shared" si="174"/>
        <v/>
      </c>
      <c r="CH40" s="65" t="str">
        <f t="shared" si="175"/>
        <v/>
      </c>
      <c r="CI40" s="65" t="str">
        <f t="shared" si="176"/>
        <v/>
      </c>
      <c r="CJ40" s="65" t="str">
        <f>IF(CI40="","",IF(COUNTIF(CI$18:CI40,CI40)=1,1,""))</f>
        <v/>
      </c>
      <c r="CK40" s="65" t="str">
        <f t="shared" si="177"/>
        <v/>
      </c>
      <c r="CL40" s="65" t="str">
        <f>IF(CK40="","",IF(COUNTIF(CK$18:CK40,CK40)=1,1,""))</f>
        <v/>
      </c>
      <c r="CM40" s="65" t="str">
        <f t="shared" si="178"/>
        <v/>
      </c>
      <c r="CN40" s="65" t="str">
        <f t="shared" si="179"/>
        <v/>
      </c>
      <c r="CO40" s="65" t="str">
        <f t="shared" si="180"/>
        <v/>
      </c>
      <c r="CP40" s="65" t="str">
        <f t="shared" si="181"/>
        <v/>
      </c>
      <c r="CQ40" s="65" t="str">
        <f>IF(CP40="","",IF(COUNTIF(CP$18:CP40,CP40)=1,1,""))</f>
        <v/>
      </c>
      <c r="CR40" s="65" t="str">
        <f t="shared" si="182"/>
        <v/>
      </c>
      <c r="CS40" s="65" t="str">
        <f>IF(CR40="","",IF(COUNTIF(CR$18:CR40,CR40)=1,1,""))</f>
        <v/>
      </c>
      <c r="CT40" s="65" t="str">
        <f t="shared" si="183"/>
        <v/>
      </c>
      <c r="CU40" s="65" t="str">
        <f t="shared" si="184"/>
        <v/>
      </c>
      <c r="CV40" s="65" t="str">
        <f t="shared" si="185"/>
        <v/>
      </c>
      <c r="CW40" s="65" t="str">
        <f t="shared" si="186"/>
        <v/>
      </c>
      <c r="CX40" s="65" t="str">
        <f>IF(CW40="","",IF(COUNTIF(CW$18:CW40,CW40)=1,1,""))</f>
        <v/>
      </c>
      <c r="CY40" s="65" t="str">
        <f t="shared" si="187"/>
        <v/>
      </c>
      <c r="CZ40" s="65" t="str">
        <f>IF(CY40="","",IF(COUNTIF(CY$18:CY40,CY40)=1,1,""))</f>
        <v/>
      </c>
      <c r="DA40" s="65" t="str">
        <f t="shared" si="188"/>
        <v/>
      </c>
      <c r="DB40" s="65" t="str">
        <f t="shared" si="189"/>
        <v/>
      </c>
      <c r="DC40" s="65" t="str">
        <f t="shared" si="190"/>
        <v/>
      </c>
      <c r="DD40" s="65" t="str">
        <f t="shared" si="191"/>
        <v/>
      </c>
      <c r="DE40" s="65" t="str">
        <f>IF(DD40="","",IF(COUNTIF(DD$18:DD40,DD40)=1,1,""))</f>
        <v/>
      </c>
      <c r="DF40" s="65" t="str">
        <f t="shared" si="192"/>
        <v/>
      </c>
      <c r="DG40" s="65" t="str">
        <f>IF(DF40="","",IF(COUNTIF(DF$18:DF40,DF40)=1,1,""))</f>
        <v/>
      </c>
      <c r="DH40" s="65" t="str">
        <f t="shared" si="193"/>
        <v/>
      </c>
      <c r="DI40" s="65" t="str">
        <f t="shared" si="194"/>
        <v/>
      </c>
      <c r="DJ40" s="65" t="str">
        <f t="shared" si="195"/>
        <v/>
      </c>
      <c r="DK40" s="65" t="str">
        <f t="shared" si="196"/>
        <v/>
      </c>
      <c r="DL40" s="65" t="str">
        <f>IF(DK40="","",IF(COUNTIF(DK$18:DK40,DK40)=1,1,""))</f>
        <v/>
      </c>
      <c r="DM40" s="65" t="str">
        <f t="shared" si="197"/>
        <v/>
      </c>
      <c r="DN40" s="65" t="str">
        <f>IF(DM40="","",IF(COUNTIF(DM$18:DM40,DM40)=1,1,""))</f>
        <v/>
      </c>
      <c r="DO40" s="65" t="str">
        <f t="shared" si="198"/>
        <v/>
      </c>
      <c r="DP40" s="65" t="str">
        <f t="shared" si="199"/>
        <v/>
      </c>
      <c r="DQ40" s="65" t="str">
        <f t="shared" si="200"/>
        <v/>
      </c>
      <c r="DR40" s="65" t="str">
        <f t="shared" si="201"/>
        <v/>
      </c>
      <c r="DS40" s="65" t="str">
        <f>IF(DR40="","",IF(COUNTIF(DR$18:DR40,DR40)=1,1,""))</f>
        <v/>
      </c>
      <c r="DT40" s="65" t="str">
        <f t="shared" si="202"/>
        <v/>
      </c>
      <c r="DU40" s="65" t="str">
        <f>IF(DT40="","",IF(COUNTIF(DT$18:DT40,DT40)=1,1,""))</f>
        <v/>
      </c>
      <c r="DV40" s="65" t="str">
        <f t="shared" si="203"/>
        <v/>
      </c>
      <c r="DW40" s="65" t="str">
        <f t="shared" si="204"/>
        <v/>
      </c>
      <c r="DX40" s="65" t="str">
        <f t="shared" si="205"/>
        <v/>
      </c>
      <c r="DY40" s="65" t="str">
        <f t="shared" si="206"/>
        <v/>
      </c>
      <c r="DZ40" s="65" t="str">
        <f>IF(DY40="","",IF(COUNTIF(DY$18:DY40,DY40)=1,1,""))</f>
        <v/>
      </c>
      <c r="EA40" s="65" t="str">
        <f t="shared" si="207"/>
        <v/>
      </c>
      <c r="EB40" s="65" t="str">
        <f>IF(EA40="","",IF(COUNTIF(EA$18:EA40,EA40)=1,1,""))</f>
        <v/>
      </c>
      <c r="EC40" s="65" t="str">
        <f t="shared" si="208"/>
        <v/>
      </c>
      <c r="ED40" s="65" t="str">
        <f t="shared" si="209"/>
        <v/>
      </c>
      <c r="EE40" s="65" t="str">
        <f t="shared" si="210"/>
        <v/>
      </c>
      <c r="EF40" s="65" t="str">
        <f t="shared" si="211"/>
        <v/>
      </c>
      <c r="EG40" s="65" t="str">
        <f>IF(EF40="","",IF(COUNTIF(EF$18:EF40,EF40)=1,1,""))</f>
        <v/>
      </c>
      <c r="EH40" s="65" t="str">
        <f t="shared" si="212"/>
        <v/>
      </c>
      <c r="EI40" s="65" t="str">
        <f>IF(EH40="","",IF(COUNTIF(EH$18:EH40,EH40)=1,1,""))</f>
        <v/>
      </c>
      <c r="EJ40" s="65" t="str">
        <f t="shared" si="213"/>
        <v/>
      </c>
      <c r="EK40" s="65" t="str">
        <f t="shared" si="214"/>
        <v/>
      </c>
      <c r="EL40" s="65" t="str">
        <f t="shared" si="215"/>
        <v/>
      </c>
      <c r="EM40" s="65" t="str">
        <f t="shared" si="216"/>
        <v/>
      </c>
      <c r="EN40" s="65" t="str">
        <f t="shared" si="217"/>
        <v/>
      </c>
      <c r="EO40" s="65" t="str">
        <f t="shared" si="218"/>
        <v/>
      </c>
      <c r="EP40" s="65" t="str">
        <f>IF(EO40="","",IF(COUNTIF(EO$18:EO40,EO40)=1,1,""))</f>
        <v/>
      </c>
      <c r="EQ40" s="65" t="str">
        <f t="shared" si="219"/>
        <v/>
      </c>
      <c r="ER40" s="65" t="str">
        <f>IF(EQ40="","",IF(COUNTIF(EQ$18:EQ40,EQ40)=1,1,""))</f>
        <v/>
      </c>
      <c r="ES40" s="65" t="str">
        <f t="shared" si="220"/>
        <v/>
      </c>
      <c r="ET40" s="65" t="str">
        <f t="shared" si="221"/>
        <v/>
      </c>
      <c r="EU40" s="65" t="str">
        <f t="shared" si="222"/>
        <v/>
      </c>
      <c r="EV40" s="65" t="str">
        <f t="shared" si="223"/>
        <v/>
      </c>
      <c r="EW40" s="65" t="str">
        <f t="shared" si="224"/>
        <v/>
      </c>
      <c r="EX40" s="65" t="str">
        <f t="shared" si="225"/>
        <v/>
      </c>
      <c r="EY40" s="65" t="str">
        <f>IF(EX40="","",IF(COUNTIF(EX$18:EX40,EX40)=1,1,""))</f>
        <v/>
      </c>
      <c r="EZ40" s="65" t="str">
        <f t="shared" si="226"/>
        <v/>
      </c>
      <c r="FA40" s="65" t="str">
        <f>IF(EZ40="","",IF(COUNTIF(EZ$18:EZ40,EZ40)=1,1,""))</f>
        <v/>
      </c>
      <c r="FB40" s="65" t="str">
        <f t="shared" si="227"/>
        <v/>
      </c>
      <c r="FC40" s="65" t="str">
        <f t="shared" si="228"/>
        <v/>
      </c>
      <c r="FD40" s="65" t="str">
        <f t="shared" si="229"/>
        <v/>
      </c>
      <c r="FE40" s="65" t="str">
        <f t="shared" si="230"/>
        <v/>
      </c>
      <c r="FF40" s="65" t="str">
        <f t="shared" si="231"/>
        <v/>
      </c>
      <c r="FG40" s="65" t="str">
        <f t="shared" si="232"/>
        <v/>
      </c>
      <c r="FH40" s="65" t="str">
        <f>IF(FG40="","",IF(COUNTIF(FG$18:FG40,FG40)=1,1,""))</f>
        <v/>
      </c>
      <c r="FI40" s="65" t="str">
        <f t="shared" si="233"/>
        <v/>
      </c>
      <c r="FJ40" s="65" t="str">
        <f>IF(FI40="","",IF(COUNTIF(FI$18:FI40,FI40)=1,1,""))</f>
        <v/>
      </c>
      <c r="FK40" s="65" t="str">
        <f t="shared" si="234"/>
        <v/>
      </c>
      <c r="FL40" s="65" t="str">
        <f t="shared" si="235"/>
        <v/>
      </c>
      <c r="FM40" s="65" t="str">
        <f t="shared" si="236"/>
        <v/>
      </c>
      <c r="FN40" s="65" t="str">
        <f t="shared" si="237"/>
        <v/>
      </c>
      <c r="FO40" s="65" t="str">
        <f t="shared" si="238"/>
        <v/>
      </c>
      <c r="FP40" s="65" t="str">
        <f t="shared" si="239"/>
        <v/>
      </c>
      <c r="FQ40" s="65" t="str">
        <f>IF(FP40="","",IF(COUNTIF(FP$18:FP40,FP40)=1,1,""))</f>
        <v/>
      </c>
      <c r="FR40" s="65" t="str">
        <f t="shared" si="240"/>
        <v/>
      </c>
      <c r="FS40" s="65" t="str">
        <f>IF(FR40="","",IF(COUNTIF(FR$18:FR40,FR40)=1,1,""))</f>
        <v/>
      </c>
      <c r="FT40" s="65" t="str">
        <f t="shared" si="241"/>
        <v/>
      </c>
      <c r="FU40" s="65" t="str">
        <f t="shared" si="242"/>
        <v/>
      </c>
      <c r="FV40" s="65" t="str">
        <f t="shared" si="243"/>
        <v/>
      </c>
      <c r="FW40" s="65" t="str">
        <f t="shared" si="244"/>
        <v/>
      </c>
      <c r="FX40" s="65" t="str">
        <f t="shared" si="245"/>
        <v/>
      </c>
      <c r="FY40" s="65" t="str">
        <f t="shared" si="246"/>
        <v/>
      </c>
      <c r="FZ40" s="65" t="str">
        <f>IF(FY40="","",IF(COUNTIF(FY$18:FY40,FY40)=1,1,""))</f>
        <v/>
      </c>
      <c r="GA40" s="65" t="str">
        <f t="shared" si="247"/>
        <v/>
      </c>
      <c r="GB40" s="65" t="str">
        <f>IF(GA40="","",IF(COUNTIF(GA$18:GA40,GA40)=1,1,""))</f>
        <v/>
      </c>
      <c r="GC40" s="65" t="str">
        <f t="shared" si="248"/>
        <v/>
      </c>
      <c r="GD40" s="65" t="str">
        <f t="shared" si="249"/>
        <v/>
      </c>
      <c r="GE40" s="65" t="str">
        <f t="shared" si="250"/>
        <v/>
      </c>
      <c r="GF40" s="65" t="str">
        <f t="shared" si="251"/>
        <v/>
      </c>
      <c r="GG40" s="65" t="str">
        <f t="shared" si="252"/>
        <v/>
      </c>
      <c r="GH40" s="65" t="str">
        <f t="shared" si="253"/>
        <v/>
      </c>
      <c r="GI40" s="65" t="str">
        <f>IF(GH40="","",IF(COUNTIF(GH$18:GH40,GH40)=1,1,""))</f>
        <v/>
      </c>
      <c r="GJ40" s="65" t="str">
        <f t="shared" si="254"/>
        <v/>
      </c>
      <c r="GK40" s="65" t="str">
        <f>IF(GJ40="","",IF(COUNTIF(GJ$18:GJ40,GJ40)=1,1,""))</f>
        <v/>
      </c>
      <c r="GL40" s="65" t="str">
        <f t="shared" si="255"/>
        <v/>
      </c>
      <c r="GM40" s="65" t="str">
        <f t="shared" si="256"/>
        <v/>
      </c>
      <c r="GN40" s="65" t="str">
        <f t="shared" si="257"/>
        <v/>
      </c>
      <c r="GO40" s="65" t="str">
        <f t="shared" si="258"/>
        <v/>
      </c>
      <c r="GP40" s="65" t="str">
        <f t="shared" si="259"/>
        <v/>
      </c>
      <c r="GQ40" s="65" t="str">
        <f t="shared" si="260"/>
        <v/>
      </c>
      <c r="GR40" s="65" t="str">
        <f>IF(GQ40="","",IF(COUNTIF(GQ$18:GQ40,GQ40)=1,1,""))</f>
        <v/>
      </c>
      <c r="GS40" s="65" t="str">
        <f t="shared" si="261"/>
        <v/>
      </c>
      <c r="GT40" s="65" t="str">
        <f>IF(GS40="","",IF(COUNTIF(GS$18:GS40,GS40)=1,1,""))</f>
        <v/>
      </c>
      <c r="GU40" s="65" t="str">
        <f t="shared" si="262"/>
        <v/>
      </c>
      <c r="GV40" s="65" t="str">
        <f t="shared" si="263"/>
        <v/>
      </c>
      <c r="GW40" s="65" t="str">
        <f t="shared" si="264"/>
        <v/>
      </c>
      <c r="GX40" s="65" t="str">
        <f t="shared" si="265"/>
        <v/>
      </c>
      <c r="GY40" s="65" t="str">
        <f t="shared" si="266"/>
        <v/>
      </c>
      <c r="GZ40" s="65" t="str">
        <f t="shared" si="267"/>
        <v/>
      </c>
      <c r="HA40" s="65" t="str">
        <f>IF(GZ40="","",IF(COUNTIF(GZ$18:GZ40,GZ40)=1,1,""))</f>
        <v/>
      </c>
      <c r="HB40" s="65" t="str">
        <f t="shared" si="268"/>
        <v/>
      </c>
      <c r="HC40" s="65" t="str">
        <f>IF(HB40="","",IF(COUNTIF(HB$18:HB40,HB40)=1,1,""))</f>
        <v/>
      </c>
      <c r="HD40" s="65" t="str">
        <f t="shared" si="269"/>
        <v/>
      </c>
      <c r="HE40" s="65" t="str">
        <f t="shared" si="270"/>
        <v/>
      </c>
      <c r="HF40" s="65" t="str">
        <f t="shared" si="271"/>
        <v/>
      </c>
      <c r="HG40" s="65" t="str">
        <f t="shared" si="272"/>
        <v/>
      </c>
      <c r="HH40" s="65" t="str">
        <f t="shared" si="273"/>
        <v/>
      </c>
      <c r="HI40" s="65" t="str">
        <f t="shared" si="274"/>
        <v/>
      </c>
      <c r="HJ40" s="65" t="str">
        <f>IF(HI40="","",IF(COUNTIF(HI$18:HI40,HI40)=1,1,""))</f>
        <v/>
      </c>
      <c r="HK40" s="65" t="str">
        <f t="shared" si="275"/>
        <v/>
      </c>
      <c r="HL40" s="65" t="str">
        <f>IF(HK40="","",IF(COUNTIF(HK$18:HK40,HK40)=1,1,""))</f>
        <v/>
      </c>
      <c r="HM40" s="65" t="str">
        <f t="shared" si="276"/>
        <v/>
      </c>
      <c r="HN40" s="65" t="str">
        <f t="shared" si="277"/>
        <v/>
      </c>
      <c r="HO40" s="65" t="str">
        <f t="shared" si="278"/>
        <v/>
      </c>
      <c r="HP40" s="65" t="str">
        <f t="shared" si="279"/>
        <v/>
      </c>
      <c r="HQ40" s="65" t="str">
        <f t="shared" si="280"/>
        <v/>
      </c>
      <c r="HR40" s="65" t="str">
        <f t="shared" si="281"/>
        <v/>
      </c>
      <c r="HS40" s="65" t="str">
        <f>IF(HR40="","",IF(COUNTIF(HR$18:HR40,HR40)=1,1,""))</f>
        <v/>
      </c>
      <c r="HT40" s="65" t="str">
        <f t="shared" si="282"/>
        <v/>
      </c>
      <c r="HU40" s="65" t="str">
        <f>IF(HT40="","",IF(COUNTIF(HT$18:HT40,HT40)=1,1,""))</f>
        <v/>
      </c>
      <c r="HV40" s="65" t="str">
        <f t="shared" si="283"/>
        <v/>
      </c>
      <c r="HW40" s="65" t="str">
        <f t="shared" si="284"/>
        <v/>
      </c>
      <c r="HX40" s="65" t="str">
        <f t="shared" si="285"/>
        <v/>
      </c>
      <c r="HY40" s="65" t="str">
        <f t="shared" si="286"/>
        <v/>
      </c>
      <c r="HZ40" s="65" t="str">
        <f t="shared" si="287"/>
        <v/>
      </c>
      <c r="IA40" s="65" t="str">
        <f t="shared" si="288"/>
        <v/>
      </c>
      <c r="IB40" s="65" t="str">
        <f>IF(IA40="","",IF(COUNTIF(IA$18:IA40,IA40)=1,1,""))</f>
        <v/>
      </c>
      <c r="IC40" s="65" t="str">
        <f t="shared" si="289"/>
        <v/>
      </c>
      <c r="ID40" s="65" t="str">
        <f>IF(IC40="","",IF(COUNTIF(IC$18:IC40,IC40)=1,1,""))</f>
        <v/>
      </c>
      <c r="IE40" s="65" t="str">
        <f t="shared" si="290"/>
        <v/>
      </c>
      <c r="IF40" s="65" t="str">
        <f t="shared" si="291"/>
        <v/>
      </c>
      <c r="IG40" s="65" t="str">
        <f t="shared" si="292"/>
        <v/>
      </c>
      <c r="IH40" s="65" t="str">
        <f t="shared" si="293"/>
        <v/>
      </c>
      <c r="II40" s="65" t="str">
        <f t="shared" si="294"/>
        <v/>
      </c>
      <c r="IJ40" s="65" t="str">
        <f t="shared" si="295"/>
        <v/>
      </c>
      <c r="IK40" s="65" t="str">
        <f>IF(IJ40="","",IF(COUNTIF(IJ$18:IJ40,IJ40)=1,1,""))</f>
        <v/>
      </c>
      <c r="IL40" s="65" t="str">
        <f t="shared" si="296"/>
        <v/>
      </c>
      <c r="IM40" s="65" t="str">
        <f>IF(IL40="","",IF(COUNTIF(IL$18:IL40,IL40)=1,1,""))</f>
        <v/>
      </c>
      <c r="IN40" s="65" t="str">
        <f t="shared" si="297"/>
        <v/>
      </c>
      <c r="IO40" s="65" t="str">
        <f t="shared" si="298"/>
        <v/>
      </c>
      <c r="IP40" s="65" t="str">
        <f t="shared" si="299"/>
        <v/>
      </c>
      <c r="IQ40" s="65" t="str">
        <f t="shared" si="300"/>
        <v/>
      </c>
      <c r="IR40" s="65" t="str">
        <f t="shared" si="301"/>
        <v/>
      </c>
      <c r="IS40" s="65" t="str">
        <f t="shared" si="302"/>
        <v/>
      </c>
      <c r="IT40" s="65" t="str">
        <f>IF(IS40="","",IF(COUNTIF(IS$18:IS40,IS40)=1,1,""))</f>
        <v/>
      </c>
      <c r="IU40" s="65" t="str">
        <f t="shared" si="303"/>
        <v/>
      </c>
      <c r="IV40" s="65" t="str">
        <f>IF(IU40="","",IF(COUNTIF(IU$18:IU40,IU40)=1,1,""))</f>
        <v/>
      </c>
      <c r="IW40" s="65" t="str">
        <f t="shared" si="304"/>
        <v/>
      </c>
      <c r="IX40" s="65" t="str">
        <f t="shared" si="305"/>
        <v/>
      </c>
      <c r="IY40" s="65" t="str">
        <f t="shared" si="306"/>
        <v/>
      </c>
      <c r="IZ40" s="65" t="str">
        <f t="shared" si="307"/>
        <v/>
      </c>
      <c r="JA40" s="65" t="str">
        <f t="shared" si="308"/>
        <v/>
      </c>
      <c r="JB40" s="65" t="str">
        <f t="shared" si="309"/>
        <v/>
      </c>
      <c r="JC40" s="65" t="str">
        <f>IF(JB40="","",IF(COUNTIF(JB$18:JB40,JB40)=1,1,""))</f>
        <v/>
      </c>
      <c r="JD40" s="65" t="str">
        <f t="shared" si="310"/>
        <v/>
      </c>
      <c r="JE40" s="65" t="str">
        <f>IF(JD40="","",IF(COUNTIF(JD$18:JD40,JD40)=1,1,""))</f>
        <v/>
      </c>
      <c r="JF40" s="65" t="str">
        <f t="shared" si="311"/>
        <v/>
      </c>
      <c r="JG40" s="65" t="str">
        <f t="shared" si="312"/>
        <v/>
      </c>
      <c r="JH40" s="65" t="str">
        <f t="shared" si="313"/>
        <v/>
      </c>
      <c r="JI40" s="65" t="str">
        <f t="shared" si="314"/>
        <v/>
      </c>
      <c r="JJ40" s="65" t="str">
        <f t="shared" si="315"/>
        <v/>
      </c>
      <c r="JK40" s="65" t="str">
        <f t="shared" si="316"/>
        <v/>
      </c>
      <c r="JL40" s="65" t="str">
        <f>IF(JK40="","",IF(COUNTIF(JK$18:JK40,JK40)=1,1,""))</f>
        <v/>
      </c>
      <c r="JM40" s="65" t="str">
        <f t="shared" si="317"/>
        <v/>
      </c>
      <c r="JN40" s="65" t="str">
        <f>IF(JM40="","",IF(COUNTIF(JM$18:JM40,JM40)=1,1,""))</f>
        <v/>
      </c>
      <c r="JO40" s="65" t="str">
        <f t="shared" si="318"/>
        <v/>
      </c>
      <c r="JP40" s="65" t="str">
        <f t="shared" si="319"/>
        <v/>
      </c>
      <c r="JQ40" s="65" t="str">
        <f t="shared" si="320"/>
        <v/>
      </c>
      <c r="JR40" s="65" t="str">
        <f t="shared" si="321"/>
        <v/>
      </c>
      <c r="JS40" s="65" t="str">
        <f t="shared" si="322"/>
        <v/>
      </c>
      <c r="JT40" s="65" t="str">
        <f t="shared" si="323"/>
        <v/>
      </c>
      <c r="JU40" s="65" t="str">
        <f>IF(JT40="","",IF(COUNTIF(JT$18:JT40,JT40)=1,1,""))</f>
        <v/>
      </c>
      <c r="JV40" s="65" t="str">
        <f t="shared" si="324"/>
        <v/>
      </c>
      <c r="JW40" s="65" t="str">
        <f>IF(JV40="","",IF(COUNTIF(JV$18:JV40,JV40)=1,1,""))</f>
        <v/>
      </c>
      <c r="JX40" s="65" t="str">
        <f t="shared" si="325"/>
        <v/>
      </c>
      <c r="JY40" s="65" t="str">
        <f t="shared" si="326"/>
        <v/>
      </c>
      <c r="JZ40" s="65" t="str">
        <f t="shared" si="327"/>
        <v/>
      </c>
      <c r="KA40" s="65" t="str">
        <f t="shared" si="328"/>
        <v/>
      </c>
      <c r="KB40" s="65" t="str">
        <f t="shared" si="329"/>
        <v/>
      </c>
      <c r="KC40" s="65" t="str">
        <f t="shared" si="330"/>
        <v/>
      </c>
      <c r="KD40" s="65" t="str">
        <f>IF(KC40="","",IF(COUNTIF(KC$18:KC40,KC40)=1,1,""))</f>
        <v/>
      </c>
      <c r="KE40" s="65" t="str">
        <f t="shared" si="331"/>
        <v/>
      </c>
      <c r="KF40" s="65" t="str">
        <f>IF(KE40="","",IF(COUNTIF(KE$18:KE40,KE40)=1,1,""))</f>
        <v/>
      </c>
      <c r="KG40" s="65" t="str">
        <f t="shared" si="332"/>
        <v/>
      </c>
      <c r="KH40" s="65" t="str">
        <f t="shared" si="333"/>
        <v/>
      </c>
      <c r="KI40" s="65" t="str">
        <f t="shared" si="334"/>
        <v/>
      </c>
      <c r="KJ40" s="65" t="str">
        <f t="shared" si="335"/>
        <v/>
      </c>
      <c r="KK40" s="65" t="str">
        <f t="shared" si="336"/>
        <v/>
      </c>
      <c r="KL40" s="65" t="str">
        <f t="shared" si="337"/>
        <v/>
      </c>
      <c r="KM40" s="65" t="str">
        <f>IF(KL40="","",IF(COUNTIF(KL$18:KL40,KL40)=1,1,""))</f>
        <v/>
      </c>
      <c r="KN40" s="65" t="str">
        <f t="shared" si="338"/>
        <v/>
      </c>
      <c r="KO40" s="65" t="str">
        <f>IF(KN40="","",IF(COUNTIF(KN$18:KN40,KN40)=1,1,""))</f>
        <v/>
      </c>
      <c r="KP40" s="65" t="str">
        <f t="shared" si="339"/>
        <v/>
      </c>
      <c r="KQ40" s="65" t="str">
        <f t="shared" si="340"/>
        <v/>
      </c>
      <c r="KR40" s="65" t="str">
        <f t="shared" si="341"/>
        <v/>
      </c>
      <c r="KS40" s="65" t="str">
        <f t="shared" si="342"/>
        <v/>
      </c>
      <c r="KT40" s="65" t="str">
        <f t="shared" si="343"/>
        <v/>
      </c>
      <c r="KU40" s="65" t="str">
        <f t="shared" si="344"/>
        <v/>
      </c>
      <c r="KV40" s="65" t="str">
        <f>IF(KU40="","",IF(COUNTIF(KU$18:KU40,KU40)=1,1,""))</f>
        <v/>
      </c>
      <c r="KW40" s="65" t="str">
        <f t="shared" si="345"/>
        <v/>
      </c>
      <c r="KX40" s="65" t="str">
        <f>IF(KW40="","",IF(COUNTIF(KW$18:KW40,KW40)=1,1,""))</f>
        <v/>
      </c>
      <c r="KY40" s="65" t="str">
        <f t="shared" si="346"/>
        <v/>
      </c>
      <c r="KZ40" s="65" t="str">
        <f t="shared" si="347"/>
        <v/>
      </c>
      <c r="LA40" s="65" t="str">
        <f t="shared" si="348"/>
        <v/>
      </c>
      <c r="LB40" s="65" t="str">
        <f t="shared" si="349"/>
        <v/>
      </c>
      <c r="LC40" s="65" t="str">
        <f t="shared" si="350"/>
        <v/>
      </c>
      <c r="LD40" s="65" t="str">
        <f t="shared" si="351"/>
        <v/>
      </c>
      <c r="LE40" s="65" t="str">
        <f>IF(LD40="","",IF(COUNTIF(LD$18:LD40,LD40)=1,1,""))</f>
        <v/>
      </c>
      <c r="LF40" s="65" t="str">
        <f t="shared" si="352"/>
        <v/>
      </c>
      <c r="LG40" s="65" t="str">
        <f>IF(LF40="","",IF(COUNTIF(LF$18:LF40,LF40)=1,1,""))</f>
        <v/>
      </c>
      <c r="LH40" s="65" t="str">
        <f t="shared" si="353"/>
        <v/>
      </c>
      <c r="LI40" s="65" t="str">
        <f t="shared" si="354"/>
        <v/>
      </c>
      <c r="LJ40" s="65" t="str">
        <f t="shared" si="355"/>
        <v/>
      </c>
      <c r="LK40" s="65" t="str">
        <f t="shared" si="356"/>
        <v/>
      </c>
      <c r="LL40" s="65" t="str">
        <f t="shared" si="357"/>
        <v/>
      </c>
      <c r="LM40" s="65" t="str">
        <f t="shared" si="358"/>
        <v/>
      </c>
      <c r="LN40" s="65" t="str">
        <f>IF(LM40="","",IF(COUNTIF(LM$18:LM40,LM40)=1,1,""))</f>
        <v/>
      </c>
      <c r="LO40" s="65" t="str">
        <f t="shared" si="359"/>
        <v/>
      </c>
      <c r="LP40" s="65" t="str">
        <f>IF(LO40="","",IF(COUNTIF(LO$18:LO40,LO40)=1,1,""))</f>
        <v/>
      </c>
      <c r="LQ40" s="65" t="str">
        <f t="shared" si="360"/>
        <v/>
      </c>
      <c r="LR40" s="65" t="str">
        <f t="shared" si="361"/>
        <v/>
      </c>
      <c r="LS40" s="65" t="str">
        <f t="shared" si="362"/>
        <v/>
      </c>
      <c r="LT40" s="65" t="str">
        <f t="shared" si="363"/>
        <v/>
      </c>
      <c r="LU40" s="65" t="str">
        <f t="shared" si="364"/>
        <v/>
      </c>
      <c r="LV40" s="65" t="str">
        <f t="shared" si="365"/>
        <v/>
      </c>
      <c r="LW40" s="65" t="str">
        <f>IF(LV40="","",IF(COUNTIF(LV$18:LV40,LV40)=1,1,""))</f>
        <v/>
      </c>
      <c r="LX40" s="65" t="str">
        <f t="shared" si="366"/>
        <v/>
      </c>
      <c r="LY40" s="65" t="str">
        <f>IF(LX40="","",IF(COUNTIF(LX$18:LX40,LX40)=1,1,""))</f>
        <v/>
      </c>
      <c r="LZ40" s="65" t="str">
        <f t="shared" si="367"/>
        <v/>
      </c>
      <c r="MA40" s="65" t="str">
        <f t="shared" si="368"/>
        <v/>
      </c>
      <c r="MB40" s="65" t="str">
        <f t="shared" si="369"/>
        <v/>
      </c>
      <c r="MC40" s="65" t="str">
        <f t="shared" si="370"/>
        <v/>
      </c>
      <c r="MD40" s="65" t="str">
        <f t="shared" si="371"/>
        <v/>
      </c>
      <c r="ME40" s="65" t="str">
        <f t="shared" si="372"/>
        <v/>
      </c>
      <c r="MF40" s="65" t="str">
        <f>IF(ME40="","",IF(COUNTIF(ME$18:ME40,ME40)=1,1,""))</f>
        <v/>
      </c>
      <c r="MG40" s="65" t="str">
        <f t="shared" si="373"/>
        <v/>
      </c>
      <c r="MH40" s="65" t="str">
        <f>IF(MG40="","",IF(COUNTIF(MG$18:MG40,MG40)=1,1,""))</f>
        <v/>
      </c>
      <c r="MI40" s="65" t="str">
        <f t="shared" si="374"/>
        <v/>
      </c>
      <c r="MJ40" s="65" t="str">
        <f t="shared" si="375"/>
        <v/>
      </c>
      <c r="MK40" s="65" t="str">
        <f t="shared" si="376"/>
        <v/>
      </c>
      <c r="ML40" s="65" t="str">
        <f t="shared" si="377"/>
        <v/>
      </c>
      <c r="MM40" s="65" t="str">
        <f t="shared" si="378"/>
        <v/>
      </c>
    </row>
    <row r="41" spans="2:351" s="65" customFormat="1" ht="15" customHeight="1">
      <c r="B41" s="66">
        <f t="shared" si="146"/>
        <v>24</v>
      </c>
      <c r="C41" s="76"/>
      <c r="D41" s="87"/>
      <c r="E41" s="73"/>
      <c r="F41" s="90"/>
      <c r="G41" s="88"/>
      <c r="H41" s="74" t="str">
        <f t="shared" si="379"/>
        <v/>
      </c>
      <c r="I41" s="74" t="str">
        <f t="shared" si="147"/>
        <v/>
      </c>
      <c r="J41" s="74" t="str">
        <f t="shared" si="148"/>
        <v/>
      </c>
      <c r="K41" s="74" t="str">
        <f t="shared" si="380"/>
        <v/>
      </c>
      <c r="L41" s="75" t="str">
        <f t="shared" si="149"/>
        <v/>
      </c>
      <c r="M41" s="76"/>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58"/>
      <c r="AM41" s="81"/>
      <c r="AN41" s="57"/>
      <c r="AO41" s="58"/>
      <c r="AP41" s="58"/>
      <c r="AQ41" s="58"/>
      <c r="AR41" s="58"/>
      <c r="AS41" s="58"/>
      <c r="AT41" s="58"/>
      <c r="AU41" s="58"/>
      <c r="AV41" s="59"/>
      <c r="AW41" s="77"/>
      <c r="AX41" s="65" t="str">
        <f t="shared" si="2"/>
        <v/>
      </c>
      <c r="AY41" s="65" t="str">
        <f t="shared" si="150"/>
        <v/>
      </c>
      <c r="AZ41" s="65" t="str">
        <f t="shared" si="151"/>
        <v/>
      </c>
      <c r="BA41" s="65" t="str">
        <f>IF(AZ41="","",IF(COUNTIF(AZ$18:AZ41,AZ41)=1,1,""))</f>
        <v/>
      </c>
      <c r="BB41" s="65" t="str">
        <f t="shared" si="152"/>
        <v/>
      </c>
      <c r="BC41" s="65" t="str">
        <f>IF(BB41="","",IF(COUNTIF(BB$18:BB41,BB41)=1,1,""))</f>
        <v/>
      </c>
      <c r="BD41" s="65" t="str">
        <f t="shared" si="153"/>
        <v/>
      </c>
      <c r="BE41" s="65" t="str">
        <f t="shared" si="154"/>
        <v/>
      </c>
      <c r="BF41" s="65" t="str">
        <f t="shared" si="155"/>
        <v/>
      </c>
      <c r="BG41" s="65" t="str">
        <f t="shared" si="156"/>
        <v/>
      </c>
      <c r="BH41" s="65" t="str">
        <f>IF(BG41="","",IF(COUNTIF(BG$18:BG41,BG41)=1,1,""))</f>
        <v/>
      </c>
      <c r="BI41" s="65" t="str">
        <f t="shared" si="157"/>
        <v/>
      </c>
      <c r="BJ41" s="65" t="str">
        <f>IF(BI41="","",IF(COUNTIF(BI$18:BI41,BI41)=1,1,""))</f>
        <v/>
      </c>
      <c r="BK41" s="65" t="str">
        <f t="shared" si="158"/>
        <v/>
      </c>
      <c r="BL41" s="65" t="str">
        <f t="shared" si="159"/>
        <v/>
      </c>
      <c r="BM41" s="65" t="str">
        <f t="shared" si="160"/>
        <v/>
      </c>
      <c r="BN41" s="65" t="str">
        <f t="shared" si="161"/>
        <v/>
      </c>
      <c r="BO41" s="65" t="str">
        <f>IF(BN41="","",IF(COUNTIF(BN$18:BN41,BN41)=1,1,""))</f>
        <v/>
      </c>
      <c r="BP41" s="65" t="str">
        <f t="shared" si="162"/>
        <v/>
      </c>
      <c r="BQ41" s="65" t="str">
        <f>IF(BP41="","",IF(COUNTIF(BP$18:BP41,BP41)=1,1,""))</f>
        <v/>
      </c>
      <c r="BR41" s="65" t="str">
        <f t="shared" si="163"/>
        <v/>
      </c>
      <c r="BS41" s="65" t="str">
        <f t="shared" si="164"/>
        <v/>
      </c>
      <c r="BT41" s="65" t="str">
        <f t="shared" si="165"/>
        <v/>
      </c>
      <c r="BU41" s="65" t="str">
        <f t="shared" si="166"/>
        <v/>
      </c>
      <c r="BV41" s="65" t="str">
        <f>IF(BU41="","",IF(COUNTIF(BU$18:BU41,BU41)=1,1,""))</f>
        <v/>
      </c>
      <c r="BW41" s="65" t="str">
        <f t="shared" si="167"/>
        <v/>
      </c>
      <c r="BX41" s="65" t="str">
        <f>IF(BW41="","",IF(COUNTIF(BW$18:BW41,BW41)=1,1,""))</f>
        <v/>
      </c>
      <c r="BY41" s="65" t="str">
        <f t="shared" si="168"/>
        <v/>
      </c>
      <c r="BZ41" s="65" t="str">
        <f t="shared" si="169"/>
        <v/>
      </c>
      <c r="CA41" s="65" t="str">
        <f t="shared" si="170"/>
        <v/>
      </c>
      <c r="CB41" s="65" t="str">
        <f t="shared" si="171"/>
        <v/>
      </c>
      <c r="CC41" s="65" t="str">
        <f>IF(CB41="","",IF(COUNTIF(CB$18:CB41,CB41)=1,1,""))</f>
        <v/>
      </c>
      <c r="CD41" s="65" t="str">
        <f t="shared" si="172"/>
        <v/>
      </c>
      <c r="CE41" s="65" t="str">
        <f>IF(CD41="","",IF(COUNTIF(CD$18:CD41,CD41)=1,1,""))</f>
        <v/>
      </c>
      <c r="CF41" s="65" t="str">
        <f t="shared" si="173"/>
        <v/>
      </c>
      <c r="CG41" s="65" t="str">
        <f t="shared" si="174"/>
        <v/>
      </c>
      <c r="CH41" s="65" t="str">
        <f t="shared" si="175"/>
        <v/>
      </c>
      <c r="CI41" s="65" t="str">
        <f t="shared" si="176"/>
        <v/>
      </c>
      <c r="CJ41" s="65" t="str">
        <f>IF(CI41="","",IF(COUNTIF(CI$18:CI41,CI41)=1,1,""))</f>
        <v/>
      </c>
      <c r="CK41" s="65" t="str">
        <f t="shared" si="177"/>
        <v/>
      </c>
      <c r="CL41" s="65" t="str">
        <f>IF(CK41="","",IF(COUNTIF(CK$18:CK41,CK41)=1,1,""))</f>
        <v/>
      </c>
      <c r="CM41" s="65" t="str">
        <f t="shared" si="178"/>
        <v/>
      </c>
      <c r="CN41" s="65" t="str">
        <f t="shared" si="179"/>
        <v/>
      </c>
      <c r="CO41" s="65" t="str">
        <f t="shared" si="180"/>
        <v/>
      </c>
      <c r="CP41" s="65" t="str">
        <f t="shared" si="181"/>
        <v/>
      </c>
      <c r="CQ41" s="65" t="str">
        <f>IF(CP41="","",IF(COUNTIF(CP$18:CP41,CP41)=1,1,""))</f>
        <v/>
      </c>
      <c r="CR41" s="65" t="str">
        <f t="shared" si="182"/>
        <v/>
      </c>
      <c r="CS41" s="65" t="str">
        <f>IF(CR41="","",IF(COUNTIF(CR$18:CR41,CR41)=1,1,""))</f>
        <v/>
      </c>
      <c r="CT41" s="65" t="str">
        <f t="shared" si="183"/>
        <v/>
      </c>
      <c r="CU41" s="65" t="str">
        <f t="shared" si="184"/>
        <v/>
      </c>
      <c r="CV41" s="65" t="str">
        <f t="shared" si="185"/>
        <v/>
      </c>
      <c r="CW41" s="65" t="str">
        <f t="shared" si="186"/>
        <v/>
      </c>
      <c r="CX41" s="65" t="str">
        <f>IF(CW41="","",IF(COUNTIF(CW$18:CW41,CW41)=1,1,""))</f>
        <v/>
      </c>
      <c r="CY41" s="65" t="str">
        <f t="shared" si="187"/>
        <v/>
      </c>
      <c r="CZ41" s="65" t="str">
        <f>IF(CY41="","",IF(COUNTIF(CY$18:CY41,CY41)=1,1,""))</f>
        <v/>
      </c>
      <c r="DA41" s="65" t="str">
        <f t="shared" si="188"/>
        <v/>
      </c>
      <c r="DB41" s="65" t="str">
        <f t="shared" si="189"/>
        <v/>
      </c>
      <c r="DC41" s="65" t="str">
        <f t="shared" si="190"/>
        <v/>
      </c>
      <c r="DD41" s="65" t="str">
        <f t="shared" si="191"/>
        <v/>
      </c>
      <c r="DE41" s="65" t="str">
        <f>IF(DD41="","",IF(COUNTIF(DD$18:DD41,DD41)=1,1,""))</f>
        <v/>
      </c>
      <c r="DF41" s="65" t="str">
        <f t="shared" si="192"/>
        <v/>
      </c>
      <c r="DG41" s="65" t="str">
        <f>IF(DF41="","",IF(COUNTIF(DF$18:DF41,DF41)=1,1,""))</f>
        <v/>
      </c>
      <c r="DH41" s="65" t="str">
        <f t="shared" si="193"/>
        <v/>
      </c>
      <c r="DI41" s="65" t="str">
        <f t="shared" si="194"/>
        <v/>
      </c>
      <c r="DJ41" s="65" t="str">
        <f t="shared" si="195"/>
        <v/>
      </c>
      <c r="DK41" s="65" t="str">
        <f t="shared" si="196"/>
        <v/>
      </c>
      <c r="DL41" s="65" t="str">
        <f>IF(DK41="","",IF(COUNTIF(DK$18:DK41,DK41)=1,1,""))</f>
        <v/>
      </c>
      <c r="DM41" s="65" t="str">
        <f t="shared" si="197"/>
        <v/>
      </c>
      <c r="DN41" s="65" t="str">
        <f>IF(DM41="","",IF(COUNTIF(DM$18:DM41,DM41)=1,1,""))</f>
        <v/>
      </c>
      <c r="DO41" s="65" t="str">
        <f t="shared" si="198"/>
        <v/>
      </c>
      <c r="DP41" s="65" t="str">
        <f t="shared" si="199"/>
        <v/>
      </c>
      <c r="DQ41" s="65" t="str">
        <f t="shared" si="200"/>
        <v/>
      </c>
      <c r="DR41" s="65" t="str">
        <f t="shared" si="201"/>
        <v/>
      </c>
      <c r="DS41" s="65" t="str">
        <f>IF(DR41="","",IF(COUNTIF(DR$18:DR41,DR41)=1,1,""))</f>
        <v/>
      </c>
      <c r="DT41" s="65" t="str">
        <f t="shared" si="202"/>
        <v/>
      </c>
      <c r="DU41" s="65" t="str">
        <f>IF(DT41="","",IF(COUNTIF(DT$18:DT41,DT41)=1,1,""))</f>
        <v/>
      </c>
      <c r="DV41" s="65" t="str">
        <f t="shared" si="203"/>
        <v/>
      </c>
      <c r="DW41" s="65" t="str">
        <f t="shared" si="204"/>
        <v/>
      </c>
      <c r="DX41" s="65" t="str">
        <f t="shared" si="205"/>
        <v/>
      </c>
      <c r="DY41" s="65" t="str">
        <f t="shared" si="206"/>
        <v/>
      </c>
      <c r="DZ41" s="65" t="str">
        <f>IF(DY41="","",IF(COUNTIF(DY$18:DY41,DY41)=1,1,""))</f>
        <v/>
      </c>
      <c r="EA41" s="65" t="str">
        <f t="shared" si="207"/>
        <v/>
      </c>
      <c r="EB41" s="65" t="str">
        <f>IF(EA41="","",IF(COUNTIF(EA$18:EA41,EA41)=1,1,""))</f>
        <v/>
      </c>
      <c r="EC41" s="65" t="str">
        <f t="shared" si="208"/>
        <v/>
      </c>
      <c r="ED41" s="65" t="str">
        <f t="shared" si="209"/>
        <v/>
      </c>
      <c r="EE41" s="65" t="str">
        <f t="shared" si="210"/>
        <v/>
      </c>
      <c r="EF41" s="65" t="str">
        <f t="shared" si="211"/>
        <v/>
      </c>
      <c r="EG41" s="65" t="str">
        <f>IF(EF41="","",IF(COUNTIF(EF$18:EF41,EF41)=1,1,""))</f>
        <v/>
      </c>
      <c r="EH41" s="65" t="str">
        <f t="shared" si="212"/>
        <v/>
      </c>
      <c r="EI41" s="65" t="str">
        <f>IF(EH41="","",IF(COUNTIF(EH$18:EH41,EH41)=1,1,""))</f>
        <v/>
      </c>
      <c r="EJ41" s="65" t="str">
        <f t="shared" si="213"/>
        <v/>
      </c>
      <c r="EK41" s="65" t="str">
        <f t="shared" si="214"/>
        <v/>
      </c>
      <c r="EL41" s="65" t="str">
        <f t="shared" si="215"/>
        <v/>
      </c>
      <c r="EM41" s="65" t="str">
        <f t="shared" si="216"/>
        <v/>
      </c>
      <c r="EN41" s="65" t="str">
        <f t="shared" si="217"/>
        <v/>
      </c>
      <c r="EO41" s="65" t="str">
        <f t="shared" si="218"/>
        <v/>
      </c>
      <c r="EP41" s="65" t="str">
        <f>IF(EO41="","",IF(COUNTIF(EO$18:EO41,EO41)=1,1,""))</f>
        <v/>
      </c>
      <c r="EQ41" s="65" t="str">
        <f t="shared" si="219"/>
        <v/>
      </c>
      <c r="ER41" s="65" t="str">
        <f>IF(EQ41="","",IF(COUNTIF(EQ$18:EQ41,EQ41)=1,1,""))</f>
        <v/>
      </c>
      <c r="ES41" s="65" t="str">
        <f t="shared" si="220"/>
        <v/>
      </c>
      <c r="ET41" s="65" t="str">
        <f t="shared" si="221"/>
        <v/>
      </c>
      <c r="EU41" s="65" t="str">
        <f t="shared" si="222"/>
        <v/>
      </c>
      <c r="EV41" s="65" t="str">
        <f t="shared" si="223"/>
        <v/>
      </c>
      <c r="EW41" s="65" t="str">
        <f t="shared" si="224"/>
        <v/>
      </c>
      <c r="EX41" s="65" t="str">
        <f t="shared" si="225"/>
        <v/>
      </c>
      <c r="EY41" s="65" t="str">
        <f>IF(EX41="","",IF(COUNTIF(EX$18:EX41,EX41)=1,1,""))</f>
        <v/>
      </c>
      <c r="EZ41" s="65" t="str">
        <f t="shared" si="226"/>
        <v/>
      </c>
      <c r="FA41" s="65" t="str">
        <f>IF(EZ41="","",IF(COUNTIF(EZ$18:EZ41,EZ41)=1,1,""))</f>
        <v/>
      </c>
      <c r="FB41" s="65" t="str">
        <f t="shared" si="227"/>
        <v/>
      </c>
      <c r="FC41" s="65" t="str">
        <f t="shared" si="228"/>
        <v/>
      </c>
      <c r="FD41" s="65" t="str">
        <f t="shared" si="229"/>
        <v/>
      </c>
      <c r="FE41" s="65" t="str">
        <f t="shared" si="230"/>
        <v/>
      </c>
      <c r="FF41" s="65" t="str">
        <f t="shared" si="231"/>
        <v/>
      </c>
      <c r="FG41" s="65" t="str">
        <f t="shared" si="232"/>
        <v/>
      </c>
      <c r="FH41" s="65" t="str">
        <f>IF(FG41="","",IF(COUNTIF(FG$18:FG41,FG41)=1,1,""))</f>
        <v/>
      </c>
      <c r="FI41" s="65" t="str">
        <f t="shared" si="233"/>
        <v/>
      </c>
      <c r="FJ41" s="65" t="str">
        <f>IF(FI41="","",IF(COUNTIF(FI$18:FI41,FI41)=1,1,""))</f>
        <v/>
      </c>
      <c r="FK41" s="65" t="str">
        <f t="shared" si="234"/>
        <v/>
      </c>
      <c r="FL41" s="65" t="str">
        <f t="shared" si="235"/>
        <v/>
      </c>
      <c r="FM41" s="65" t="str">
        <f t="shared" si="236"/>
        <v/>
      </c>
      <c r="FN41" s="65" t="str">
        <f t="shared" si="237"/>
        <v/>
      </c>
      <c r="FO41" s="65" t="str">
        <f t="shared" si="238"/>
        <v/>
      </c>
      <c r="FP41" s="65" t="str">
        <f t="shared" si="239"/>
        <v/>
      </c>
      <c r="FQ41" s="65" t="str">
        <f>IF(FP41="","",IF(COUNTIF(FP$18:FP41,FP41)=1,1,""))</f>
        <v/>
      </c>
      <c r="FR41" s="65" t="str">
        <f t="shared" si="240"/>
        <v/>
      </c>
      <c r="FS41" s="65" t="str">
        <f>IF(FR41="","",IF(COUNTIF(FR$18:FR41,FR41)=1,1,""))</f>
        <v/>
      </c>
      <c r="FT41" s="65" t="str">
        <f t="shared" si="241"/>
        <v/>
      </c>
      <c r="FU41" s="65" t="str">
        <f t="shared" si="242"/>
        <v/>
      </c>
      <c r="FV41" s="65" t="str">
        <f t="shared" si="243"/>
        <v/>
      </c>
      <c r="FW41" s="65" t="str">
        <f t="shared" si="244"/>
        <v/>
      </c>
      <c r="FX41" s="65" t="str">
        <f t="shared" si="245"/>
        <v/>
      </c>
      <c r="FY41" s="65" t="str">
        <f t="shared" si="246"/>
        <v/>
      </c>
      <c r="FZ41" s="65" t="str">
        <f>IF(FY41="","",IF(COUNTIF(FY$18:FY41,FY41)=1,1,""))</f>
        <v/>
      </c>
      <c r="GA41" s="65" t="str">
        <f t="shared" si="247"/>
        <v/>
      </c>
      <c r="GB41" s="65" t="str">
        <f>IF(GA41="","",IF(COUNTIF(GA$18:GA41,GA41)=1,1,""))</f>
        <v/>
      </c>
      <c r="GC41" s="65" t="str">
        <f t="shared" si="248"/>
        <v/>
      </c>
      <c r="GD41" s="65" t="str">
        <f t="shared" si="249"/>
        <v/>
      </c>
      <c r="GE41" s="65" t="str">
        <f t="shared" si="250"/>
        <v/>
      </c>
      <c r="GF41" s="65" t="str">
        <f t="shared" si="251"/>
        <v/>
      </c>
      <c r="GG41" s="65" t="str">
        <f t="shared" si="252"/>
        <v/>
      </c>
      <c r="GH41" s="65" t="str">
        <f t="shared" si="253"/>
        <v/>
      </c>
      <c r="GI41" s="65" t="str">
        <f>IF(GH41="","",IF(COUNTIF(GH$18:GH41,GH41)=1,1,""))</f>
        <v/>
      </c>
      <c r="GJ41" s="65" t="str">
        <f t="shared" si="254"/>
        <v/>
      </c>
      <c r="GK41" s="65" t="str">
        <f>IF(GJ41="","",IF(COUNTIF(GJ$18:GJ41,GJ41)=1,1,""))</f>
        <v/>
      </c>
      <c r="GL41" s="65" t="str">
        <f t="shared" si="255"/>
        <v/>
      </c>
      <c r="GM41" s="65" t="str">
        <f t="shared" si="256"/>
        <v/>
      </c>
      <c r="GN41" s="65" t="str">
        <f t="shared" si="257"/>
        <v/>
      </c>
      <c r="GO41" s="65" t="str">
        <f t="shared" si="258"/>
        <v/>
      </c>
      <c r="GP41" s="65" t="str">
        <f t="shared" si="259"/>
        <v/>
      </c>
      <c r="GQ41" s="65" t="str">
        <f t="shared" si="260"/>
        <v/>
      </c>
      <c r="GR41" s="65" t="str">
        <f>IF(GQ41="","",IF(COUNTIF(GQ$18:GQ41,GQ41)=1,1,""))</f>
        <v/>
      </c>
      <c r="GS41" s="65" t="str">
        <f t="shared" si="261"/>
        <v/>
      </c>
      <c r="GT41" s="65" t="str">
        <f>IF(GS41="","",IF(COUNTIF(GS$18:GS41,GS41)=1,1,""))</f>
        <v/>
      </c>
      <c r="GU41" s="65" t="str">
        <f t="shared" si="262"/>
        <v/>
      </c>
      <c r="GV41" s="65" t="str">
        <f t="shared" si="263"/>
        <v/>
      </c>
      <c r="GW41" s="65" t="str">
        <f t="shared" si="264"/>
        <v/>
      </c>
      <c r="GX41" s="65" t="str">
        <f t="shared" si="265"/>
        <v/>
      </c>
      <c r="GY41" s="65" t="str">
        <f t="shared" si="266"/>
        <v/>
      </c>
      <c r="GZ41" s="65" t="str">
        <f t="shared" si="267"/>
        <v/>
      </c>
      <c r="HA41" s="65" t="str">
        <f>IF(GZ41="","",IF(COUNTIF(GZ$18:GZ41,GZ41)=1,1,""))</f>
        <v/>
      </c>
      <c r="HB41" s="65" t="str">
        <f t="shared" si="268"/>
        <v/>
      </c>
      <c r="HC41" s="65" t="str">
        <f>IF(HB41="","",IF(COUNTIF(HB$18:HB41,HB41)=1,1,""))</f>
        <v/>
      </c>
      <c r="HD41" s="65" t="str">
        <f t="shared" si="269"/>
        <v/>
      </c>
      <c r="HE41" s="65" t="str">
        <f t="shared" si="270"/>
        <v/>
      </c>
      <c r="HF41" s="65" t="str">
        <f t="shared" si="271"/>
        <v/>
      </c>
      <c r="HG41" s="65" t="str">
        <f t="shared" si="272"/>
        <v/>
      </c>
      <c r="HH41" s="65" t="str">
        <f t="shared" si="273"/>
        <v/>
      </c>
      <c r="HI41" s="65" t="str">
        <f t="shared" si="274"/>
        <v/>
      </c>
      <c r="HJ41" s="65" t="str">
        <f>IF(HI41="","",IF(COUNTIF(HI$18:HI41,HI41)=1,1,""))</f>
        <v/>
      </c>
      <c r="HK41" s="65" t="str">
        <f t="shared" si="275"/>
        <v/>
      </c>
      <c r="HL41" s="65" t="str">
        <f>IF(HK41="","",IF(COUNTIF(HK$18:HK41,HK41)=1,1,""))</f>
        <v/>
      </c>
      <c r="HM41" s="65" t="str">
        <f t="shared" si="276"/>
        <v/>
      </c>
      <c r="HN41" s="65" t="str">
        <f t="shared" si="277"/>
        <v/>
      </c>
      <c r="HO41" s="65" t="str">
        <f t="shared" si="278"/>
        <v/>
      </c>
      <c r="HP41" s="65" t="str">
        <f t="shared" si="279"/>
        <v/>
      </c>
      <c r="HQ41" s="65" t="str">
        <f t="shared" si="280"/>
        <v/>
      </c>
      <c r="HR41" s="65" t="str">
        <f t="shared" si="281"/>
        <v/>
      </c>
      <c r="HS41" s="65" t="str">
        <f>IF(HR41="","",IF(COUNTIF(HR$18:HR41,HR41)=1,1,""))</f>
        <v/>
      </c>
      <c r="HT41" s="65" t="str">
        <f t="shared" si="282"/>
        <v/>
      </c>
      <c r="HU41" s="65" t="str">
        <f>IF(HT41="","",IF(COUNTIF(HT$18:HT41,HT41)=1,1,""))</f>
        <v/>
      </c>
      <c r="HV41" s="65" t="str">
        <f t="shared" si="283"/>
        <v/>
      </c>
      <c r="HW41" s="65" t="str">
        <f t="shared" si="284"/>
        <v/>
      </c>
      <c r="HX41" s="65" t="str">
        <f t="shared" si="285"/>
        <v/>
      </c>
      <c r="HY41" s="65" t="str">
        <f t="shared" si="286"/>
        <v/>
      </c>
      <c r="HZ41" s="65" t="str">
        <f t="shared" si="287"/>
        <v/>
      </c>
      <c r="IA41" s="65" t="str">
        <f t="shared" si="288"/>
        <v/>
      </c>
      <c r="IB41" s="65" t="str">
        <f>IF(IA41="","",IF(COUNTIF(IA$18:IA41,IA41)=1,1,""))</f>
        <v/>
      </c>
      <c r="IC41" s="65" t="str">
        <f t="shared" si="289"/>
        <v/>
      </c>
      <c r="ID41" s="65" t="str">
        <f>IF(IC41="","",IF(COUNTIF(IC$18:IC41,IC41)=1,1,""))</f>
        <v/>
      </c>
      <c r="IE41" s="65" t="str">
        <f t="shared" si="290"/>
        <v/>
      </c>
      <c r="IF41" s="65" t="str">
        <f t="shared" si="291"/>
        <v/>
      </c>
      <c r="IG41" s="65" t="str">
        <f t="shared" si="292"/>
        <v/>
      </c>
      <c r="IH41" s="65" t="str">
        <f t="shared" si="293"/>
        <v/>
      </c>
      <c r="II41" s="65" t="str">
        <f t="shared" si="294"/>
        <v/>
      </c>
      <c r="IJ41" s="65" t="str">
        <f t="shared" si="295"/>
        <v/>
      </c>
      <c r="IK41" s="65" t="str">
        <f>IF(IJ41="","",IF(COUNTIF(IJ$18:IJ41,IJ41)=1,1,""))</f>
        <v/>
      </c>
      <c r="IL41" s="65" t="str">
        <f t="shared" si="296"/>
        <v/>
      </c>
      <c r="IM41" s="65" t="str">
        <f>IF(IL41="","",IF(COUNTIF(IL$18:IL41,IL41)=1,1,""))</f>
        <v/>
      </c>
      <c r="IN41" s="65" t="str">
        <f t="shared" si="297"/>
        <v/>
      </c>
      <c r="IO41" s="65" t="str">
        <f t="shared" si="298"/>
        <v/>
      </c>
      <c r="IP41" s="65" t="str">
        <f t="shared" si="299"/>
        <v/>
      </c>
      <c r="IQ41" s="65" t="str">
        <f t="shared" si="300"/>
        <v/>
      </c>
      <c r="IR41" s="65" t="str">
        <f t="shared" si="301"/>
        <v/>
      </c>
      <c r="IS41" s="65" t="str">
        <f t="shared" si="302"/>
        <v/>
      </c>
      <c r="IT41" s="65" t="str">
        <f>IF(IS41="","",IF(COUNTIF(IS$18:IS41,IS41)=1,1,""))</f>
        <v/>
      </c>
      <c r="IU41" s="65" t="str">
        <f t="shared" si="303"/>
        <v/>
      </c>
      <c r="IV41" s="65" t="str">
        <f>IF(IU41="","",IF(COUNTIF(IU$18:IU41,IU41)=1,1,""))</f>
        <v/>
      </c>
      <c r="IW41" s="65" t="str">
        <f t="shared" si="304"/>
        <v/>
      </c>
      <c r="IX41" s="65" t="str">
        <f t="shared" si="305"/>
        <v/>
      </c>
      <c r="IY41" s="65" t="str">
        <f t="shared" si="306"/>
        <v/>
      </c>
      <c r="IZ41" s="65" t="str">
        <f t="shared" si="307"/>
        <v/>
      </c>
      <c r="JA41" s="65" t="str">
        <f t="shared" si="308"/>
        <v/>
      </c>
      <c r="JB41" s="65" t="str">
        <f t="shared" si="309"/>
        <v/>
      </c>
      <c r="JC41" s="65" t="str">
        <f>IF(JB41="","",IF(COUNTIF(JB$18:JB41,JB41)=1,1,""))</f>
        <v/>
      </c>
      <c r="JD41" s="65" t="str">
        <f t="shared" si="310"/>
        <v/>
      </c>
      <c r="JE41" s="65" t="str">
        <f>IF(JD41="","",IF(COUNTIF(JD$18:JD41,JD41)=1,1,""))</f>
        <v/>
      </c>
      <c r="JF41" s="65" t="str">
        <f t="shared" si="311"/>
        <v/>
      </c>
      <c r="JG41" s="65" t="str">
        <f t="shared" si="312"/>
        <v/>
      </c>
      <c r="JH41" s="65" t="str">
        <f t="shared" si="313"/>
        <v/>
      </c>
      <c r="JI41" s="65" t="str">
        <f t="shared" si="314"/>
        <v/>
      </c>
      <c r="JJ41" s="65" t="str">
        <f t="shared" si="315"/>
        <v/>
      </c>
      <c r="JK41" s="65" t="str">
        <f t="shared" si="316"/>
        <v/>
      </c>
      <c r="JL41" s="65" t="str">
        <f>IF(JK41="","",IF(COUNTIF(JK$18:JK41,JK41)=1,1,""))</f>
        <v/>
      </c>
      <c r="JM41" s="65" t="str">
        <f t="shared" si="317"/>
        <v/>
      </c>
      <c r="JN41" s="65" t="str">
        <f>IF(JM41="","",IF(COUNTIF(JM$18:JM41,JM41)=1,1,""))</f>
        <v/>
      </c>
      <c r="JO41" s="65" t="str">
        <f t="shared" si="318"/>
        <v/>
      </c>
      <c r="JP41" s="65" t="str">
        <f t="shared" si="319"/>
        <v/>
      </c>
      <c r="JQ41" s="65" t="str">
        <f t="shared" si="320"/>
        <v/>
      </c>
      <c r="JR41" s="65" t="str">
        <f t="shared" si="321"/>
        <v/>
      </c>
      <c r="JS41" s="65" t="str">
        <f t="shared" si="322"/>
        <v/>
      </c>
      <c r="JT41" s="65" t="str">
        <f t="shared" si="323"/>
        <v/>
      </c>
      <c r="JU41" s="65" t="str">
        <f>IF(JT41="","",IF(COUNTIF(JT$18:JT41,JT41)=1,1,""))</f>
        <v/>
      </c>
      <c r="JV41" s="65" t="str">
        <f t="shared" si="324"/>
        <v/>
      </c>
      <c r="JW41" s="65" t="str">
        <f>IF(JV41="","",IF(COUNTIF(JV$18:JV41,JV41)=1,1,""))</f>
        <v/>
      </c>
      <c r="JX41" s="65" t="str">
        <f t="shared" si="325"/>
        <v/>
      </c>
      <c r="JY41" s="65" t="str">
        <f t="shared" si="326"/>
        <v/>
      </c>
      <c r="JZ41" s="65" t="str">
        <f t="shared" si="327"/>
        <v/>
      </c>
      <c r="KA41" s="65" t="str">
        <f t="shared" si="328"/>
        <v/>
      </c>
      <c r="KB41" s="65" t="str">
        <f t="shared" si="329"/>
        <v/>
      </c>
      <c r="KC41" s="65" t="str">
        <f t="shared" si="330"/>
        <v/>
      </c>
      <c r="KD41" s="65" t="str">
        <f>IF(KC41="","",IF(COUNTIF(KC$18:KC41,KC41)=1,1,""))</f>
        <v/>
      </c>
      <c r="KE41" s="65" t="str">
        <f t="shared" si="331"/>
        <v/>
      </c>
      <c r="KF41" s="65" t="str">
        <f>IF(KE41="","",IF(COUNTIF(KE$18:KE41,KE41)=1,1,""))</f>
        <v/>
      </c>
      <c r="KG41" s="65" t="str">
        <f t="shared" si="332"/>
        <v/>
      </c>
      <c r="KH41" s="65" t="str">
        <f t="shared" si="333"/>
        <v/>
      </c>
      <c r="KI41" s="65" t="str">
        <f t="shared" si="334"/>
        <v/>
      </c>
      <c r="KJ41" s="65" t="str">
        <f t="shared" si="335"/>
        <v/>
      </c>
      <c r="KK41" s="65" t="str">
        <f t="shared" si="336"/>
        <v/>
      </c>
      <c r="KL41" s="65" t="str">
        <f t="shared" si="337"/>
        <v/>
      </c>
      <c r="KM41" s="65" t="str">
        <f>IF(KL41="","",IF(COUNTIF(KL$18:KL41,KL41)=1,1,""))</f>
        <v/>
      </c>
      <c r="KN41" s="65" t="str">
        <f t="shared" si="338"/>
        <v/>
      </c>
      <c r="KO41" s="65" t="str">
        <f>IF(KN41="","",IF(COUNTIF(KN$18:KN41,KN41)=1,1,""))</f>
        <v/>
      </c>
      <c r="KP41" s="65" t="str">
        <f t="shared" si="339"/>
        <v/>
      </c>
      <c r="KQ41" s="65" t="str">
        <f t="shared" si="340"/>
        <v/>
      </c>
      <c r="KR41" s="65" t="str">
        <f t="shared" si="341"/>
        <v/>
      </c>
      <c r="KS41" s="65" t="str">
        <f t="shared" si="342"/>
        <v/>
      </c>
      <c r="KT41" s="65" t="str">
        <f t="shared" si="343"/>
        <v/>
      </c>
      <c r="KU41" s="65" t="str">
        <f t="shared" si="344"/>
        <v/>
      </c>
      <c r="KV41" s="65" t="str">
        <f>IF(KU41="","",IF(COUNTIF(KU$18:KU41,KU41)=1,1,""))</f>
        <v/>
      </c>
      <c r="KW41" s="65" t="str">
        <f t="shared" si="345"/>
        <v/>
      </c>
      <c r="KX41" s="65" t="str">
        <f>IF(KW41="","",IF(COUNTIF(KW$18:KW41,KW41)=1,1,""))</f>
        <v/>
      </c>
      <c r="KY41" s="65" t="str">
        <f t="shared" si="346"/>
        <v/>
      </c>
      <c r="KZ41" s="65" t="str">
        <f t="shared" si="347"/>
        <v/>
      </c>
      <c r="LA41" s="65" t="str">
        <f t="shared" si="348"/>
        <v/>
      </c>
      <c r="LB41" s="65" t="str">
        <f t="shared" si="349"/>
        <v/>
      </c>
      <c r="LC41" s="65" t="str">
        <f t="shared" si="350"/>
        <v/>
      </c>
      <c r="LD41" s="65" t="str">
        <f t="shared" si="351"/>
        <v/>
      </c>
      <c r="LE41" s="65" t="str">
        <f>IF(LD41="","",IF(COUNTIF(LD$18:LD41,LD41)=1,1,""))</f>
        <v/>
      </c>
      <c r="LF41" s="65" t="str">
        <f t="shared" si="352"/>
        <v/>
      </c>
      <c r="LG41" s="65" t="str">
        <f>IF(LF41="","",IF(COUNTIF(LF$18:LF41,LF41)=1,1,""))</f>
        <v/>
      </c>
      <c r="LH41" s="65" t="str">
        <f t="shared" si="353"/>
        <v/>
      </c>
      <c r="LI41" s="65" t="str">
        <f t="shared" si="354"/>
        <v/>
      </c>
      <c r="LJ41" s="65" t="str">
        <f t="shared" si="355"/>
        <v/>
      </c>
      <c r="LK41" s="65" t="str">
        <f t="shared" si="356"/>
        <v/>
      </c>
      <c r="LL41" s="65" t="str">
        <f t="shared" si="357"/>
        <v/>
      </c>
      <c r="LM41" s="65" t="str">
        <f t="shared" si="358"/>
        <v/>
      </c>
      <c r="LN41" s="65" t="str">
        <f>IF(LM41="","",IF(COUNTIF(LM$18:LM41,LM41)=1,1,""))</f>
        <v/>
      </c>
      <c r="LO41" s="65" t="str">
        <f t="shared" si="359"/>
        <v/>
      </c>
      <c r="LP41" s="65" t="str">
        <f>IF(LO41="","",IF(COUNTIF(LO$18:LO41,LO41)=1,1,""))</f>
        <v/>
      </c>
      <c r="LQ41" s="65" t="str">
        <f t="shared" si="360"/>
        <v/>
      </c>
      <c r="LR41" s="65" t="str">
        <f t="shared" si="361"/>
        <v/>
      </c>
      <c r="LS41" s="65" t="str">
        <f t="shared" si="362"/>
        <v/>
      </c>
      <c r="LT41" s="65" t="str">
        <f t="shared" si="363"/>
        <v/>
      </c>
      <c r="LU41" s="65" t="str">
        <f t="shared" si="364"/>
        <v/>
      </c>
      <c r="LV41" s="65" t="str">
        <f t="shared" si="365"/>
        <v/>
      </c>
      <c r="LW41" s="65" t="str">
        <f>IF(LV41="","",IF(COUNTIF(LV$18:LV41,LV41)=1,1,""))</f>
        <v/>
      </c>
      <c r="LX41" s="65" t="str">
        <f t="shared" si="366"/>
        <v/>
      </c>
      <c r="LY41" s="65" t="str">
        <f>IF(LX41="","",IF(COUNTIF(LX$18:LX41,LX41)=1,1,""))</f>
        <v/>
      </c>
      <c r="LZ41" s="65" t="str">
        <f t="shared" si="367"/>
        <v/>
      </c>
      <c r="MA41" s="65" t="str">
        <f t="shared" si="368"/>
        <v/>
      </c>
      <c r="MB41" s="65" t="str">
        <f t="shared" si="369"/>
        <v/>
      </c>
      <c r="MC41" s="65" t="str">
        <f t="shared" si="370"/>
        <v/>
      </c>
      <c r="MD41" s="65" t="str">
        <f t="shared" si="371"/>
        <v/>
      </c>
      <c r="ME41" s="65" t="str">
        <f t="shared" si="372"/>
        <v/>
      </c>
      <c r="MF41" s="65" t="str">
        <f>IF(ME41="","",IF(COUNTIF(ME$18:ME41,ME41)=1,1,""))</f>
        <v/>
      </c>
      <c r="MG41" s="65" t="str">
        <f t="shared" si="373"/>
        <v/>
      </c>
      <c r="MH41" s="65" t="str">
        <f>IF(MG41="","",IF(COUNTIF(MG$18:MG41,MG41)=1,1,""))</f>
        <v/>
      </c>
      <c r="MI41" s="65" t="str">
        <f t="shared" si="374"/>
        <v/>
      </c>
      <c r="MJ41" s="65" t="str">
        <f t="shared" si="375"/>
        <v/>
      </c>
      <c r="MK41" s="65" t="str">
        <f t="shared" si="376"/>
        <v/>
      </c>
      <c r="ML41" s="65" t="str">
        <f t="shared" si="377"/>
        <v/>
      </c>
      <c r="MM41" s="65" t="str">
        <f t="shared" si="378"/>
        <v/>
      </c>
    </row>
    <row r="42" spans="2:351" s="65" customFormat="1" ht="15" customHeight="1">
      <c r="B42" s="66">
        <f t="shared" si="146"/>
        <v>25</v>
      </c>
      <c r="C42" s="76"/>
      <c r="D42" s="87"/>
      <c r="E42" s="73"/>
      <c r="F42" s="90"/>
      <c r="G42" s="88"/>
      <c r="H42" s="74" t="str">
        <f t="shared" si="379"/>
        <v/>
      </c>
      <c r="I42" s="74" t="str">
        <f t="shared" si="147"/>
        <v/>
      </c>
      <c r="J42" s="74" t="str">
        <f t="shared" si="148"/>
        <v/>
      </c>
      <c r="K42" s="74" t="str">
        <f t="shared" si="380"/>
        <v/>
      </c>
      <c r="L42" s="75" t="str">
        <f t="shared" si="149"/>
        <v/>
      </c>
      <c r="M42" s="76"/>
      <c r="N42" s="58"/>
      <c r="O42" s="58"/>
      <c r="P42" s="58"/>
      <c r="Q42" s="58"/>
      <c r="R42" s="58"/>
      <c r="S42" s="58"/>
      <c r="T42" s="58"/>
      <c r="U42" s="58"/>
      <c r="V42" s="58"/>
      <c r="W42" s="58"/>
      <c r="X42" s="58"/>
      <c r="Y42" s="58"/>
      <c r="Z42" s="58"/>
      <c r="AA42" s="58"/>
      <c r="AB42" s="58"/>
      <c r="AC42" s="58"/>
      <c r="AD42" s="58"/>
      <c r="AE42" s="58"/>
      <c r="AF42" s="58"/>
      <c r="AG42" s="58"/>
      <c r="AH42" s="58"/>
      <c r="AI42" s="58"/>
      <c r="AJ42" s="58"/>
      <c r="AK42" s="58"/>
      <c r="AL42" s="58"/>
      <c r="AM42" s="81"/>
      <c r="AN42" s="57"/>
      <c r="AO42" s="58"/>
      <c r="AP42" s="58"/>
      <c r="AQ42" s="58"/>
      <c r="AR42" s="58"/>
      <c r="AS42" s="58"/>
      <c r="AT42" s="58"/>
      <c r="AU42" s="58"/>
      <c r="AV42" s="59"/>
      <c r="AW42" s="77"/>
      <c r="AX42" s="65" t="str">
        <f t="shared" si="2"/>
        <v/>
      </c>
      <c r="AY42" s="65" t="str">
        <f t="shared" si="150"/>
        <v/>
      </c>
      <c r="AZ42" s="65" t="str">
        <f t="shared" si="151"/>
        <v/>
      </c>
      <c r="BA42" s="65" t="str">
        <f>IF(AZ42="","",IF(COUNTIF(AZ$18:AZ42,AZ42)=1,1,""))</f>
        <v/>
      </c>
      <c r="BB42" s="65" t="str">
        <f t="shared" si="152"/>
        <v/>
      </c>
      <c r="BC42" s="65" t="str">
        <f>IF(BB42="","",IF(COUNTIF(BB$18:BB42,BB42)=1,1,""))</f>
        <v/>
      </c>
      <c r="BD42" s="65" t="str">
        <f t="shared" si="153"/>
        <v/>
      </c>
      <c r="BE42" s="65" t="str">
        <f t="shared" si="154"/>
        <v/>
      </c>
      <c r="BF42" s="65" t="str">
        <f t="shared" si="155"/>
        <v/>
      </c>
      <c r="BG42" s="65" t="str">
        <f t="shared" si="156"/>
        <v/>
      </c>
      <c r="BH42" s="65" t="str">
        <f>IF(BG42="","",IF(COUNTIF(BG$18:BG42,BG42)=1,1,""))</f>
        <v/>
      </c>
      <c r="BI42" s="65" t="str">
        <f t="shared" si="157"/>
        <v/>
      </c>
      <c r="BJ42" s="65" t="str">
        <f>IF(BI42="","",IF(COUNTIF(BI$18:BI42,BI42)=1,1,""))</f>
        <v/>
      </c>
      <c r="BK42" s="65" t="str">
        <f t="shared" si="158"/>
        <v/>
      </c>
      <c r="BL42" s="65" t="str">
        <f t="shared" si="159"/>
        <v/>
      </c>
      <c r="BM42" s="65" t="str">
        <f t="shared" si="160"/>
        <v/>
      </c>
      <c r="BN42" s="65" t="str">
        <f t="shared" si="161"/>
        <v/>
      </c>
      <c r="BO42" s="65" t="str">
        <f>IF(BN42="","",IF(COUNTIF(BN$18:BN42,BN42)=1,1,""))</f>
        <v/>
      </c>
      <c r="BP42" s="65" t="str">
        <f t="shared" si="162"/>
        <v/>
      </c>
      <c r="BQ42" s="65" t="str">
        <f>IF(BP42="","",IF(COUNTIF(BP$18:BP42,BP42)=1,1,""))</f>
        <v/>
      </c>
      <c r="BR42" s="65" t="str">
        <f t="shared" si="163"/>
        <v/>
      </c>
      <c r="BS42" s="65" t="str">
        <f t="shared" si="164"/>
        <v/>
      </c>
      <c r="BT42" s="65" t="str">
        <f t="shared" si="165"/>
        <v/>
      </c>
      <c r="BU42" s="65" t="str">
        <f t="shared" si="166"/>
        <v/>
      </c>
      <c r="BV42" s="65" t="str">
        <f>IF(BU42="","",IF(COUNTIF(BU$18:BU42,BU42)=1,1,""))</f>
        <v/>
      </c>
      <c r="BW42" s="65" t="str">
        <f t="shared" si="167"/>
        <v/>
      </c>
      <c r="BX42" s="65" t="str">
        <f>IF(BW42="","",IF(COUNTIF(BW$18:BW42,BW42)=1,1,""))</f>
        <v/>
      </c>
      <c r="BY42" s="65" t="str">
        <f t="shared" si="168"/>
        <v/>
      </c>
      <c r="BZ42" s="65" t="str">
        <f t="shared" si="169"/>
        <v/>
      </c>
      <c r="CA42" s="65" t="str">
        <f t="shared" si="170"/>
        <v/>
      </c>
      <c r="CB42" s="65" t="str">
        <f t="shared" si="171"/>
        <v/>
      </c>
      <c r="CC42" s="65" t="str">
        <f>IF(CB42="","",IF(COUNTIF(CB$18:CB42,CB42)=1,1,""))</f>
        <v/>
      </c>
      <c r="CD42" s="65" t="str">
        <f t="shared" si="172"/>
        <v/>
      </c>
      <c r="CE42" s="65" t="str">
        <f>IF(CD42="","",IF(COUNTIF(CD$18:CD42,CD42)=1,1,""))</f>
        <v/>
      </c>
      <c r="CF42" s="65" t="str">
        <f t="shared" si="173"/>
        <v/>
      </c>
      <c r="CG42" s="65" t="str">
        <f t="shared" si="174"/>
        <v/>
      </c>
      <c r="CH42" s="65" t="str">
        <f t="shared" si="175"/>
        <v/>
      </c>
      <c r="CI42" s="65" t="str">
        <f t="shared" si="176"/>
        <v/>
      </c>
      <c r="CJ42" s="65" t="str">
        <f>IF(CI42="","",IF(COUNTIF(CI$18:CI42,CI42)=1,1,""))</f>
        <v/>
      </c>
      <c r="CK42" s="65" t="str">
        <f t="shared" si="177"/>
        <v/>
      </c>
      <c r="CL42" s="65" t="str">
        <f>IF(CK42="","",IF(COUNTIF(CK$18:CK42,CK42)=1,1,""))</f>
        <v/>
      </c>
      <c r="CM42" s="65" t="str">
        <f t="shared" si="178"/>
        <v/>
      </c>
      <c r="CN42" s="65" t="str">
        <f t="shared" si="179"/>
        <v/>
      </c>
      <c r="CO42" s="65" t="str">
        <f t="shared" si="180"/>
        <v/>
      </c>
      <c r="CP42" s="65" t="str">
        <f t="shared" si="181"/>
        <v/>
      </c>
      <c r="CQ42" s="65" t="str">
        <f>IF(CP42="","",IF(COUNTIF(CP$18:CP42,CP42)=1,1,""))</f>
        <v/>
      </c>
      <c r="CR42" s="65" t="str">
        <f t="shared" si="182"/>
        <v/>
      </c>
      <c r="CS42" s="65" t="str">
        <f>IF(CR42="","",IF(COUNTIF(CR$18:CR42,CR42)=1,1,""))</f>
        <v/>
      </c>
      <c r="CT42" s="65" t="str">
        <f t="shared" si="183"/>
        <v/>
      </c>
      <c r="CU42" s="65" t="str">
        <f t="shared" si="184"/>
        <v/>
      </c>
      <c r="CV42" s="65" t="str">
        <f t="shared" si="185"/>
        <v/>
      </c>
      <c r="CW42" s="65" t="str">
        <f t="shared" si="186"/>
        <v/>
      </c>
      <c r="CX42" s="65" t="str">
        <f>IF(CW42="","",IF(COUNTIF(CW$18:CW42,CW42)=1,1,""))</f>
        <v/>
      </c>
      <c r="CY42" s="65" t="str">
        <f t="shared" si="187"/>
        <v/>
      </c>
      <c r="CZ42" s="65" t="str">
        <f>IF(CY42="","",IF(COUNTIF(CY$18:CY42,CY42)=1,1,""))</f>
        <v/>
      </c>
      <c r="DA42" s="65" t="str">
        <f t="shared" si="188"/>
        <v/>
      </c>
      <c r="DB42" s="65" t="str">
        <f t="shared" si="189"/>
        <v/>
      </c>
      <c r="DC42" s="65" t="str">
        <f t="shared" si="190"/>
        <v/>
      </c>
      <c r="DD42" s="65" t="str">
        <f t="shared" si="191"/>
        <v/>
      </c>
      <c r="DE42" s="65" t="str">
        <f>IF(DD42="","",IF(COUNTIF(DD$18:DD42,DD42)=1,1,""))</f>
        <v/>
      </c>
      <c r="DF42" s="65" t="str">
        <f t="shared" si="192"/>
        <v/>
      </c>
      <c r="DG42" s="65" t="str">
        <f>IF(DF42="","",IF(COUNTIF(DF$18:DF42,DF42)=1,1,""))</f>
        <v/>
      </c>
      <c r="DH42" s="65" t="str">
        <f t="shared" si="193"/>
        <v/>
      </c>
      <c r="DI42" s="65" t="str">
        <f t="shared" si="194"/>
        <v/>
      </c>
      <c r="DJ42" s="65" t="str">
        <f t="shared" si="195"/>
        <v/>
      </c>
      <c r="DK42" s="65" t="str">
        <f t="shared" si="196"/>
        <v/>
      </c>
      <c r="DL42" s="65" t="str">
        <f>IF(DK42="","",IF(COUNTIF(DK$18:DK42,DK42)=1,1,""))</f>
        <v/>
      </c>
      <c r="DM42" s="65" t="str">
        <f t="shared" si="197"/>
        <v/>
      </c>
      <c r="DN42" s="65" t="str">
        <f>IF(DM42="","",IF(COUNTIF(DM$18:DM42,DM42)=1,1,""))</f>
        <v/>
      </c>
      <c r="DO42" s="65" t="str">
        <f t="shared" si="198"/>
        <v/>
      </c>
      <c r="DP42" s="65" t="str">
        <f t="shared" si="199"/>
        <v/>
      </c>
      <c r="DQ42" s="65" t="str">
        <f t="shared" si="200"/>
        <v/>
      </c>
      <c r="DR42" s="65" t="str">
        <f t="shared" si="201"/>
        <v/>
      </c>
      <c r="DS42" s="65" t="str">
        <f>IF(DR42="","",IF(COUNTIF(DR$18:DR42,DR42)=1,1,""))</f>
        <v/>
      </c>
      <c r="DT42" s="65" t="str">
        <f t="shared" si="202"/>
        <v/>
      </c>
      <c r="DU42" s="65" t="str">
        <f>IF(DT42="","",IF(COUNTIF(DT$18:DT42,DT42)=1,1,""))</f>
        <v/>
      </c>
      <c r="DV42" s="65" t="str">
        <f t="shared" si="203"/>
        <v/>
      </c>
      <c r="DW42" s="65" t="str">
        <f t="shared" si="204"/>
        <v/>
      </c>
      <c r="DX42" s="65" t="str">
        <f t="shared" si="205"/>
        <v/>
      </c>
      <c r="DY42" s="65" t="str">
        <f t="shared" si="206"/>
        <v/>
      </c>
      <c r="DZ42" s="65" t="str">
        <f>IF(DY42="","",IF(COUNTIF(DY$18:DY42,DY42)=1,1,""))</f>
        <v/>
      </c>
      <c r="EA42" s="65" t="str">
        <f t="shared" si="207"/>
        <v/>
      </c>
      <c r="EB42" s="65" t="str">
        <f>IF(EA42="","",IF(COUNTIF(EA$18:EA42,EA42)=1,1,""))</f>
        <v/>
      </c>
      <c r="EC42" s="65" t="str">
        <f t="shared" si="208"/>
        <v/>
      </c>
      <c r="ED42" s="65" t="str">
        <f t="shared" si="209"/>
        <v/>
      </c>
      <c r="EE42" s="65" t="str">
        <f t="shared" si="210"/>
        <v/>
      </c>
      <c r="EF42" s="65" t="str">
        <f t="shared" si="211"/>
        <v/>
      </c>
      <c r="EG42" s="65" t="str">
        <f>IF(EF42="","",IF(COUNTIF(EF$18:EF42,EF42)=1,1,""))</f>
        <v/>
      </c>
      <c r="EH42" s="65" t="str">
        <f t="shared" si="212"/>
        <v/>
      </c>
      <c r="EI42" s="65" t="str">
        <f>IF(EH42="","",IF(COUNTIF(EH$18:EH42,EH42)=1,1,""))</f>
        <v/>
      </c>
      <c r="EJ42" s="65" t="str">
        <f t="shared" si="213"/>
        <v/>
      </c>
      <c r="EK42" s="65" t="str">
        <f t="shared" si="214"/>
        <v/>
      </c>
      <c r="EL42" s="65" t="str">
        <f t="shared" si="215"/>
        <v/>
      </c>
      <c r="EM42" s="65" t="str">
        <f t="shared" si="216"/>
        <v/>
      </c>
      <c r="EN42" s="65" t="str">
        <f t="shared" si="217"/>
        <v/>
      </c>
      <c r="EO42" s="65" t="str">
        <f t="shared" si="218"/>
        <v/>
      </c>
      <c r="EP42" s="65" t="str">
        <f>IF(EO42="","",IF(COUNTIF(EO$18:EO42,EO42)=1,1,""))</f>
        <v/>
      </c>
      <c r="EQ42" s="65" t="str">
        <f t="shared" si="219"/>
        <v/>
      </c>
      <c r="ER42" s="65" t="str">
        <f>IF(EQ42="","",IF(COUNTIF(EQ$18:EQ42,EQ42)=1,1,""))</f>
        <v/>
      </c>
      <c r="ES42" s="65" t="str">
        <f t="shared" si="220"/>
        <v/>
      </c>
      <c r="ET42" s="65" t="str">
        <f t="shared" si="221"/>
        <v/>
      </c>
      <c r="EU42" s="65" t="str">
        <f t="shared" si="222"/>
        <v/>
      </c>
      <c r="EV42" s="65" t="str">
        <f t="shared" si="223"/>
        <v/>
      </c>
      <c r="EW42" s="65" t="str">
        <f t="shared" si="224"/>
        <v/>
      </c>
      <c r="EX42" s="65" t="str">
        <f t="shared" si="225"/>
        <v/>
      </c>
      <c r="EY42" s="65" t="str">
        <f>IF(EX42="","",IF(COUNTIF(EX$18:EX42,EX42)=1,1,""))</f>
        <v/>
      </c>
      <c r="EZ42" s="65" t="str">
        <f t="shared" si="226"/>
        <v/>
      </c>
      <c r="FA42" s="65" t="str">
        <f>IF(EZ42="","",IF(COUNTIF(EZ$18:EZ42,EZ42)=1,1,""))</f>
        <v/>
      </c>
      <c r="FB42" s="65" t="str">
        <f t="shared" si="227"/>
        <v/>
      </c>
      <c r="FC42" s="65" t="str">
        <f t="shared" si="228"/>
        <v/>
      </c>
      <c r="FD42" s="65" t="str">
        <f t="shared" si="229"/>
        <v/>
      </c>
      <c r="FE42" s="65" t="str">
        <f t="shared" si="230"/>
        <v/>
      </c>
      <c r="FF42" s="65" t="str">
        <f t="shared" si="231"/>
        <v/>
      </c>
      <c r="FG42" s="65" t="str">
        <f t="shared" si="232"/>
        <v/>
      </c>
      <c r="FH42" s="65" t="str">
        <f>IF(FG42="","",IF(COUNTIF(FG$18:FG42,FG42)=1,1,""))</f>
        <v/>
      </c>
      <c r="FI42" s="65" t="str">
        <f t="shared" si="233"/>
        <v/>
      </c>
      <c r="FJ42" s="65" t="str">
        <f>IF(FI42="","",IF(COUNTIF(FI$18:FI42,FI42)=1,1,""))</f>
        <v/>
      </c>
      <c r="FK42" s="65" t="str">
        <f t="shared" si="234"/>
        <v/>
      </c>
      <c r="FL42" s="65" t="str">
        <f t="shared" si="235"/>
        <v/>
      </c>
      <c r="FM42" s="65" t="str">
        <f t="shared" si="236"/>
        <v/>
      </c>
      <c r="FN42" s="65" t="str">
        <f t="shared" si="237"/>
        <v/>
      </c>
      <c r="FO42" s="65" t="str">
        <f t="shared" si="238"/>
        <v/>
      </c>
      <c r="FP42" s="65" t="str">
        <f t="shared" si="239"/>
        <v/>
      </c>
      <c r="FQ42" s="65" t="str">
        <f>IF(FP42="","",IF(COUNTIF(FP$18:FP42,FP42)=1,1,""))</f>
        <v/>
      </c>
      <c r="FR42" s="65" t="str">
        <f t="shared" si="240"/>
        <v/>
      </c>
      <c r="FS42" s="65" t="str">
        <f>IF(FR42="","",IF(COUNTIF(FR$18:FR42,FR42)=1,1,""))</f>
        <v/>
      </c>
      <c r="FT42" s="65" t="str">
        <f t="shared" si="241"/>
        <v/>
      </c>
      <c r="FU42" s="65" t="str">
        <f t="shared" si="242"/>
        <v/>
      </c>
      <c r="FV42" s="65" t="str">
        <f t="shared" si="243"/>
        <v/>
      </c>
      <c r="FW42" s="65" t="str">
        <f t="shared" si="244"/>
        <v/>
      </c>
      <c r="FX42" s="65" t="str">
        <f t="shared" si="245"/>
        <v/>
      </c>
      <c r="FY42" s="65" t="str">
        <f t="shared" si="246"/>
        <v/>
      </c>
      <c r="FZ42" s="65" t="str">
        <f>IF(FY42="","",IF(COUNTIF(FY$18:FY42,FY42)=1,1,""))</f>
        <v/>
      </c>
      <c r="GA42" s="65" t="str">
        <f t="shared" si="247"/>
        <v/>
      </c>
      <c r="GB42" s="65" t="str">
        <f>IF(GA42="","",IF(COUNTIF(GA$18:GA42,GA42)=1,1,""))</f>
        <v/>
      </c>
      <c r="GC42" s="65" t="str">
        <f t="shared" si="248"/>
        <v/>
      </c>
      <c r="GD42" s="65" t="str">
        <f t="shared" si="249"/>
        <v/>
      </c>
      <c r="GE42" s="65" t="str">
        <f t="shared" si="250"/>
        <v/>
      </c>
      <c r="GF42" s="65" t="str">
        <f t="shared" si="251"/>
        <v/>
      </c>
      <c r="GG42" s="65" t="str">
        <f t="shared" si="252"/>
        <v/>
      </c>
      <c r="GH42" s="65" t="str">
        <f t="shared" si="253"/>
        <v/>
      </c>
      <c r="GI42" s="65" t="str">
        <f>IF(GH42="","",IF(COUNTIF(GH$18:GH42,GH42)=1,1,""))</f>
        <v/>
      </c>
      <c r="GJ42" s="65" t="str">
        <f t="shared" si="254"/>
        <v/>
      </c>
      <c r="GK42" s="65" t="str">
        <f>IF(GJ42="","",IF(COUNTIF(GJ$18:GJ42,GJ42)=1,1,""))</f>
        <v/>
      </c>
      <c r="GL42" s="65" t="str">
        <f t="shared" si="255"/>
        <v/>
      </c>
      <c r="GM42" s="65" t="str">
        <f t="shared" si="256"/>
        <v/>
      </c>
      <c r="GN42" s="65" t="str">
        <f t="shared" si="257"/>
        <v/>
      </c>
      <c r="GO42" s="65" t="str">
        <f t="shared" si="258"/>
        <v/>
      </c>
      <c r="GP42" s="65" t="str">
        <f t="shared" si="259"/>
        <v/>
      </c>
      <c r="GQ42" s="65" t="str">
        <f t="shared" si="260"/>
        <v/>
      </c>
      <c r="GR42" s="65" t="str">
        <f>IF(GQ42="","",IF(COUNTIF(GQ$18:GQ42,GQ42)=1,1,""))</f>
        <v/>
      </c>
      <c r="GS42" s="65" t="str">
        <f t="shared" si="261"/>
        <v/>
      </c>
      <c r="GT42" s="65" t="str">
        <f>IF(GS42="","",IF(COUNTIF(GS$18:GS42,GS42)=1,1,""))</f>
        <v/>
      </c>
      <c r="GU42" s="65" t="str">
        <f t="shared" si="262"/>
        <v/>
      </c>
      <c r="GV42" s="65" t="str">
        <f t="shared" si="263"/>
        <v/>
      </c>
      <c r="GW42" s="65" t="str">
        <f t="shared" si="264"/>
        <v/>
      </c>
      <c r="GX42" s="65" t="str">
        <f t="shared" si="265"/>
        <v/>
      </c>
      <c r="GY42" s="65" t="str">
        <f t="shared" si="266"/>
        <v/>
      </c>
      <c r="GZ42" s="65" t="str">
        <f t="shared" si="267"/>
        <v/>
      </c>
      <c r="HA42" s="65" t="str">
        <f>IF(GZ42="","",IF(COUNTIF(GZ$18:GZ42,GZ42)=1,1,""))</f>
        <v/>
      </c>
      <c r="HB42" s="65" t="str">
        <f t="shared" si="268"/>
        <v/>
      </c>
      <c r="HC42" s="65" t="str">
        <f>IF(HB42="","",IF(COUNTIF(HB$18:HB42,HB42)=1,1,""))</f>
        <v/>
      </c>
      <c r="HD42" s="65" t="str">
        <f t="shared" si="269"/>
        <v/>
      </c>
      <c r="HE42" s="65" t="str">
        <f t="shared" si="270"/>
        <v/>
      </c>
      <c r="HF42" s="65" t="str">
        <f t="shared" si="271"/>
        <v/>
      </c>
      <c r="HG42" s="65" t="str">
        <f t="shared" si="272"/>
        <v/>
      </c>
      <c r="HH42" s="65" t="str">
        <f t="shared" si="273"/>
        <v/>
      </c>
      <c r="HI42" s="65" t="str">
        <f t="shared" si="274"/>
        <v/>
      </c>
      <c r="HJ42" s="65" t="str">
        <f>IF(HI42="","",IF(COUNTIF(HI$18:HI42,HI42)=1,1,""))</f>
        <v/>
      </c>
      <c r="HK42" s="65" t="str">
        <f t="shared" si="275"/>
        <v/>
      </c>
      <c r="HL42" s="65" t="str">
        <f>IF(HK42="","",IF(COUNTIF(HK$18:HK42,HK42)=1,1,""))</f>
        <v/>
      </c>
      <c r="HM42" s="65" t="str">
        <f t="shared" si="276"/>
        <v/>
      </c>
      <c r="HN42" s="65" t="str">
        <f t="shared" si="277"/>
        <v/>
      </c>
      <c r="HO42" s="65" t="str">
        <f t="shared" si="278"/>
        <v/>
      </c>
      <c r="HP42" s="65" t="str">
        <f t="shared" si="279"/>
        <v/>
      </c>
      <c r="HQ42" s="65" t="str">
        <f t="shared" si="280"/>
        <v/>
      </c>
      <c r="HR42" s="65" t="str">
        <f t="shared" si="281"/>
        <v/>
      </c>
      <c r="HS42" s="65" t="str">
        <f>IF(HR42="","",IF(COUNTIF(HR$18:HR42,HR42)=1,1,""))</f>
        <v/>
      </c>
      <c r="HT42" s="65" t="str">
        <f t="shared" si="282"/>
        <v/>
      </c>
      <c r="HU42" s="65" t="str">
        <f>IF(HT42="","",IF(COUNTIF(HT$18:HT42,HT42)=1,1,""))</f>
        <v/>
      </c>
      <c r="HV42" s="65" t="str">
        <f t="shared" si="283"/>
        <v/>
      </c>
      <c r="HW42" s="65" t="str">
        <f t="shared" si="284"/>
        <v/>
      </c>
      <c r="HX42" s="65" t="str">
        <f t="shared" si="285"/>
        <v/>
      </c>
      <c r="HY42" s="65" t="str">
        <f t="shared" si="286"/>
        <v/>
      </c>
      <c r="HZ42" s="65" t="str">
        <f t="shared" si="287"/>
        <v/>
      </c>
      <c r="IA42" s="65" t="str">
        <f t="shared" si="288"/>
        <v/>
      </c>
      <c r="IB42" s="65" t="str">
        <f>IF(IA42="","",IF(COUNTIF(IA$18:IA42,IA42)=1,1,""))</f>
        <v/>
      </c>
      <c r="IC42" s="65" t="str">
        <f t="shared" si="289"/>
        <v/>
      </c>
      <c r="ID42" s="65" t="str">
        <f>IF(IC42="","",IF(COUNTIF(IC$18:IC42,IC42)=1,1,""))</f>
        <v/>
      </c>
      <c r="IE42" s="65" t="str">
        <f t="shared" si="290"/>
        <v/>
      </c>
      <c r="IF42" s="65" t="str">
        <f t="shared" si="291"/>
        <v/>
      </c>
      <c r="IG42" s="65" t="str">
        <f t="shared" si="292"/>
        <v/>
      </c>
      <c r="IH42" s="65" t="str">
        <f t="shared" si="293"/>
        <v/>
      </c>
      <c r="II42" s="65" t="str">
        <f t="shared" si="294"/>
        <v/>
      </c>
      <c r="IJ42" s="65" t="str">
        <f t="shared" si="295"/>
        <v/>
      </c>
      <c r="IK42" s="65" t="str">
        <f>IF(IJ42="","",IF(COUNTIF(IJ$18:IJ42,IJ42)=1,1,""))</f>
        <v/>
      </c>
      <c r="IL42" s="65" t="str">
        <f t="shared" si="296"/>
        <v/>
      </c>
      <c r="IM42" s="65" t="str">
        <f>IF(IL42="","",IF(COUNTIF(IL$18:IL42,IL42)=1,1,""))</f>
        <v/>
      </c>
      <c r="IN42" s="65" t="str">
        <f t="shared" si="297"/>
        <v/>
      </c>
      <c r="IO42" s="65" t="str">
        <f t="shared" si="298"/>
        <v/>
      </c>
      <c r="IP42" s="65" t="str">
        <f t="shared" si="299"/>
        <v/>
      </c>
      <c r="IQ42" s="65" t="str">
        <f t="shared" si="300"/>
        <v/>
      </c>
      <c r="IR42" s="65" t="str">
        <f t="shared" si="301"/>
        <v/>
      </c>
      <c r="IS42" s="65" t="str">
        <f t="shared" si="302"/>
        <v/>
      </c>
      <c r="IT42" s="65" t="str">
        <f>IF(IS42="","",IF(COUNTIF(IS$18:IS42,IS42)=1,1,""))</f>
        <v/>
      </c>
      <c r="IU42" s="65" t="str">
        <f t="shared" si="303"/>
        <v/>
      </c>
      <c r="IV42" s="65" t="str">
        <f>IF(IU42="","",IF(COUNTIF(IU$18:IU42,IU42)=1,1,""))</f>
        <v/>
      </c>
      <c r="IW42" s="65" t="str">
        <f t="shared" si="304"/>
        <v/>
      </c>
      <c r="IX42" s="65" t="str">
        <f t="shared" si="305"/>
        <v/>
      </c>
      <c r="IY42" s="65" t="str">
        <f t="shared" si="306"/>
        <v/>
      </c>
      <c r="IZ42" s="65" t="str">
        <f t="shared" si="307"/>
        <v/>
      </c>
      <c r="JA42" s="65" t="str">
        <f t="shared" si="308"/>
        <v/>
      </c>
      <c r="JB42" s="65" t="str">
        <f t="shared" si="309"/>
        <v/>
      </c>
      <c r="JC42" s="65" t="str">
        <f>IF(JB42="","",IF(COUNTIF(JB$18:JB42,JB42)=1,1,""))</f>
        <v/>
      </c>
      <c r="JD42" s="65" t="str">
        <f t="shared" si="310"/>
        <v/>
      </c>
      <c r="JE42" s="65" t="str">
        <f>IF(JD42="","",IF(COUNTIF(JD$18:JD42,JD42)=1,1,""))</f>
        <v/>
      </c>
      <c r="JF42" s="65" t="str">
        <f t="shared" si="311"/>
        <v/>
      </c>
      <c r="JG42" s="65" t="str">
        <f t="shared" si="312"/>
        <v/>
      </c>
      <c r="JH42" s="65" t="str">
        <f t="shared" si="313"/>
        <v/>
      </c>
      <c r="JI42" s="65" t="str">
        <f t="shared" si="314"/>
        <v/>
      </c>
      <c r="JJ42" s="65" t="str">
        <f t="shared" si="315"/>
        <v/>
      </c>
      <c r="JK42" s="65" t="str">
        <f t="shared" si="316"/>
        <v/>
      </c>
      <c r="JL42" s="65" t="str">
        <f>IF(JK42="","",IF(COUNTIF(JK$18:JK42,JK42)=1,1,""))</f>
        <v/>
      </c>
      <c r="JM42" s="65" t="str">
        <f t="shared" si="317"/>
        <v/>
      </c>
      <c r="JN42" s="65" t="str">
        <f>IF(JM42="","",IF(COUNTIF(JM$18:JM42,JM42)=1,1,""))</f>
        <v/>
      </c>
      <c r="JO42" s="65" t="str">
        <f t="shared" si="318"/>
        <v/>
      </c>
      <c r="JP42" s="65" t="str">
        <f t="shared" si="319"/>
        <v/>
      </c>
      <c r="JQ42" s="65" t="str">
        <f t="shared" si="320"/>
        <v/>
      </c>
      <c r="JR42" s="65" t="str">
        <f t="shared" si="321"/>
        <v/>
      </c>
      <c r="JS42" s="65" t="str">
        <f t="shared" si="322"/>
        <v/>
      </c>
      <c r="JT42" s="65" t="str">
        <f t="shared" si="323"/>
        <v/>
      </c>
      <c r="JU42" s="65" t="str">
        <f>IF(JT42="","",IF(COUNTIF(JT$18:JT42,JT42)=1,1,""))</f>
        <v/>
      </c>
      <c r="JV42" s="65" t="str">
        <f t="shared" si="324"/>
        <v/>
      </c>
      <c r="JW42" s="65" t="str">
        <f>IF(JV42="","",IF(COUNTIF(JV$18:JV42,JV42)=1,1,""))</f>
        <v/>
      </c>
      <c r="JX42" s="65" t="str">
        <f t="shared" si="325"/>
        <v/>
      </c>
      <c r="JY42" s="65" t="str">
        <f t="shared" si="326"/>
        <v/>
      </c>
      <c r="JZ42" s="65" t="str">
        <f t="shared" si="327"/>
        <v/>
      </c>
      <c r="KA42" s="65" t="str">
        <f t="shared" si="328"/>
        <v/>
      </c>
      <c r="KB42" s="65" t="str">
        <f t="shared" si="329"/>
        <v/>
      </c>
      <c r="KC42" s="65" t="str">
        <f t="shared" si="330"/>
        <v/>
      </c>
      <c r="KD42" s="65" t="str">
        <f>IF(KC42="","",IF(COUNTIF(KC$18:KC42,KC42)=1,1,""))</f>
        <v/>
      </c>
      <c r="KE42" s="65" t="str">
        <f t="shared" si="331"/>
        <v/>
      </c>
      <c r="KF42" s="65" t="str">
        <f>IF(KE42="","",IF(COUNTIF(KE$18:KE42,KE42)=1,1,""))</f>
        <v/>
      </c>
      <c r="KG42" s="65" t="str">
        <f t="shared" si="332"/>
        <v/>
      </c>
      <c r="KH42" s="65" t="str">
        <f t="shared" si="333"/>
        <v/>
      </c>
      <c r="KI42" s="65" t="str">
        <f t="shared" si="334"/>
        <v/>
      </c>
      <c r="KJ42" s="65" t="str">
        <f t="shared" si="335"/>
        <v/>
      </c>
      <c r="KK42" s="65" t="str">
        <f t="shared" si="336"/>
        <v/>
      </c>
      <c r="KL42" s="65" t="str">
        <f t="shared" si="337"/>
        <v/>
      </c>
      <c r="KM42" s="65" t="str">
        <f>IF(KL42="","",IF(COUNTIF(KL$18:KL42,KL42)=1,1,""))</f>
        <v/>
      </c>
      <c r="KN42" s="65" t="str">
        <f t="shared" si="338"/>
        <v/>
      </c>
      <c r="KO42" s="65" t="str">
        <f>IF(KN42="","",IF(COUNTIF(KN$18:KN42,KN42)=1,1,""))</f>
        <v/>
      </c>
      <c r="KP42" s="65" t="str">
        <f t="shared" si="339"/>
        <v/>
      </c>
      <c r="KQ42" s="65" t="str">
        <f t="shared" si="340"/>
        <v/>
      </c>
      <c r="KR42" s="65" t="str">
        <f t="shared" si="341"/>
        <v/>
      </c>
      <c r="KS42" s="65" t="str">
        <f t="shared" si="342"/>
        <v/>
      </c>
      <c r="KT42" s="65" t="str">
        <f t="shared" si="343"/>
        <v/>
      </c>
      <c r="KU42" s="65" t="str">
        <f t="shared" si="344"/>
        <v/>
      </c>
      <c r="KV42" s="65" t="str">
        <f>IF(KU42="","",IF(COUNTIF(KU$18:KU42,KU42)=1,1,""))</f>
        <v/>
      </c>
      <c r="KW42" s="65" t="str">
        <f t="shared" si="345"/>
        <v/>
      </c>
      <c r="KX42" s="65" t="str">
        <f>IF(KW42="","",IF(COUNTIF(KW$18:KW42,KW42)=1,1,""))</f>
        <v/>
      </c>
      <c r="KY42" s="65" t="str">
        <f t="shared" si="346"/>
        <v/>
      </c>
      <c r="KZ42" s="65" t="str">
        <f t="shared" si="347"/>
        <v/>
      </c>
      <c r="LA42" s="65" t="str">
        <f t="shared" si="348"/>
        <v/>
      </c>
      <c r="LB42" s="65" t="str">
        <f t="shared" si="349"/>
        <v/>
      </c>
      <c r="LC42" s="65" t="str">
        <f t="shared" si="350"/>
        <v/>
      </c>
      <c r="LD42" s="65" t="str">
        <f t="shared" si="351"/>
        <v/>
      </c>
      <c r="LE42" s="65" t="str">
        <f>IF(LD42="","",IF(COUNTIF(LD$18:LD42,LD42)=1,1,""))</f>
        <v/>
      </c>
      <c r="LF42" s="65" t="str">
        <f t="shared" si="352"/>
        <v/>
      </c>
      <c r="LG42" s="65" t="str">
        <f>IF(LF42="","",IF(COUNTIF(LF$18:LF42,LF42)=1,1,""))</f>
        <v/>
      </c>
      <c r="LH42" s="65" t="str">
        <f t="shared" si="353"/>
        <v/>
      </c>
      <c r="LI42" s="65" t="str">
        <f t="shared" si="354"/>
        <v/>
      </c>
      <c r="LJ42" s="65" t="str">
        <f t="shared" si="355"/>
        <v/>
      </c>
      <c r="LK42" s="65" t="str">
        <f t="shared" si="356"/>
        <v/>
      </c>
      <c r="LL42" s="65" t="str">
        <f t="shared" si="357"/>
        <v/>
      </c>
      <c r="LM42" s="65" t="str">
        <f t="shared" si="358"/>
        <v/>
      </c>
      <c r="LN42" s="65" t="str">
        <f>IF(LM42="","",IF(COUNTIF(LM$18:LM42,LM42)=1,1,""))</f>
        <v/>
      </c>
      <c r="LO42" s="65" t="str">
        <f t="shared" si="359"/>
        <v/>
      </c>
      <c r="LP42" s="65" t="str">
        <f>IF(LO42="","",IF(COUNTIF(LO$18:LO42,LO42)=1,1,""))</f>
        <v/>
      </c>
      <c r="LQ42" s="65" t="str">
        <f t="shared" si="360"/>
        <v/>
      </c>
      <c r="LR42" s="65" t="str">
        <f t="shared" si="361"/>
        <v/>
      </c>
      <c r="LS42" s="65" t="str">
        <f t="shared" si="362"/>
        <v/>
      </c>
      <c r="LT42" s="65" t="str">
        <f t="shared" si="363"/>
        <v/>
      </c>
      <c r="LU42" s="65" t="str">
        <f t="shared" si="364"/>
        <v/>
      </c>
      <c r="LV42" s="65" t="str">
        <f t="shared" si="365"/>
        <v/>
      </c>
      <c r="LW42" s="65" t="str">
        <f>IF(LV42="","",IF(COUNTIF(LV$18:LV42,LV42)=1,1,""))</f>
        <v/>
      </c>
      <c r="LX42" s="65" t="str">
        <f t="shared" si="366"/>
        <v/>
      </c>
      <c r="LY42" s="65" t="str">
        <f>IF(LX42="","",IF(COUNTIF(LX$18:LX42,LX42)=1,1,""))</f>
        <v/>
      </c>
      <c r="LZ42" s="65" t="str">
        <f t="shared" si="367"/>
        <v/>
      </c>
      <c r="MA42" s="65" t="str">
        <f t="shared" si="368"/>
        <v/>
      </c>
      <c r="MB42" s="65" t="str">
        <f t="shared" si="369"/>
        <v/>
      </c>
      <c r="MC42" s="65" t="str">
        <f t="shared" si="370"/>
        <v/>
      </c>
      <c r="MD42" s="65" t="str">
        <f t="shared" si="371"/>
        <v/>
      </c>
      <c r="ME42" s="65" t="str">
        <f t="shared" si="372"/>
        <v/>
      </c>
      <c r="MF42" s="65" t="str">
        <f>IF(ME42="","",IF(COUNTIF(ME$18:ME42,ME42)=1,1,""))</f>
        <v/>
      </c>
      <c r="MG42" s="65" t="str">
        <f t="shared" si="373"/>
        <v/>
      </c>
      <c r="MH42" s="65" t="str">
        <f>IF(MG42="","",IF(COUNTIF(MG$18:MG42,MG42)=1,1,""))</f>
        <v/>
      </c>
      <c r="MI42" s="65" t="str">
        <f t="shared" si="374"/>
        <v/>
      </c>
      <c r="MJ42" s="65" t="str">
        <f t="shared" si="375"/>
        <v/>
      </c>
      <c r="MK42" s="65" t="str">
        <f t="shared" si="376"/>
        <v/>
      </c>
      <c r="ML42" s="65" t="str">
        <f t="shared" si="377"/>
        <v/>
      </c>
      <c r="MM42" s="65" t="str">
        <f t="shared" si="378"/>
        <v/>
      </c>
    </row>
    <row r="43" spans="2:351" s="65" customFormat="1" ht="15" customHeight="1">
      <c r="B43" s="66">
        <f t="shared" si="146"/>
        <v>26</v>
      </c>
      <c r="C43" s="76"/>
      <c r="D43" s="87"/>
      <c r="E43" s="73"/>
      <c r="F43" s="90"/>
      <c r="G43" s="88"/>
      <c r="H43" s="74" t="str">
        <f t="shared" si="379"/>
        <v/>
      </c>
      <c r="I43" s="74" t="str">
        <f t="shared" si="147"/>
        <v/>
      </c>
      <c r="J43" s="74" t="str">
        <f t="shared" si="148"/>
        <v/>
      </c>
      <c r="K43" s="74" t="str">
        <f t="shared" si="380"/>
        <v/>
      </c>
      <c r="L43" s="75" t="str">
        <f t="shared" si="149"/>
        <v/>
      </c>
      <c r="M43" s="76"/>
      <c r="N43" s="58"/>
      <c r="O43" s="58"/>
      <c r="P43" s="58"/>
      <c r="Q43" s="58"/>
      <c r="R43" s="58"/>
      <c r="S43" s="58"/>
      <c r="T43" s="58"/>
      <c r="U43" s="58"/>
      <c r="V43" s="58"/>
      <c r="W43" s="58"/>
      <c r="X43" s="58"/>
      <c r="Y43" s="58"/>
      <c r="Z43" s="58"/>
      <c r="AA43" s="58"/>
      <c r="AB43" s="58"/>
      <c r="AC43" s="58"/>
      <c r="AD43" s="58"/>
      <c r="AE43" s="58"/>
      <c r="AF43" s="58"/>
      <c r="AG43" s="58"/>
      <c r="AH43" s="58"/>
      <c r="AI43" s="58"/>
      <c r="AJ43" s="58"/>
      <c r="AK43" s="58"/>
      <c r="AL43" s="58"/>
      <c r="AM43" s="81"/>
      <c r="AN43" s="57"/>
      <c r="AO43" s="58"/>
      <c r="AP43" s="58"/>
      <c r="AQ43" s="58"/>
      <c r="AR43" s="58"/>
      <c r="AS43" s="58"/>
      <c r="AT43" s="58"/>
      <c r="AU43" s="58"/>
      <c r="AV43" s="59"/>
      <c r="AW43" s="77"/>
      <c r="AX43" s="65" t="str">
        <f t="shared" si="2"/>
        <v/>
      </c>
      <c r="AY43" s="65" t="str">
        <f t="shared" si="150"/>
        <v/>
      </c>
      <c r="AZ43" s="65" t="str">
        <f t="shared" si="151"/>
        <v/>
      </c>
      <c r="BA43" s="65" t="str">
        <f>IF(AZ43="","",IF(COUNTIF(AZ$18:AZ43,AZ43)=1,1,""))</f>
        <v/>
      </c>
      <c r="BB43" s="65" t="str">
        <f t="shared" si="152"/>
        <v/>
      </c>
      <c r="BC43" s="65" t="str">
        <f>IF(BB43="","",IF(COUNTIF(BB$18:BB43,BB43)=1,1,""))</f>
        <v/>
      </c>
      <c r="BD43" s="65" t="str">
        <f t="shared" si="153"/>
        <v/>
      </c>
      <c r="BE43" s="65" t="str">
        <f t="shared" si="154"/>
        <v/>
      </c>
      <c r="BF43" s="65" t="str">
        <f t="shared" si="155"/>
        <v/>
      </c>
      <c r="BG43" s="65" t="str">
        <f t="shared" si="156"/>
        <v/>
      </c>
      <c r="BH43" s="65" t="str">
        <f>IF(BG43="","",IF(COUNTIF(BG$18:BG43,BG43)=1,1,""))</f>
        <v/>
      </c>
      <c r="BI43" s="65" t="str">
        <f t="shared" si="157"/>
        <v/>
      </c>
      <c r="BJ43" s="65" t="str">
        <f>IF(BI43="","",IF(COUNTIF(BI$18:BI43,BI43)=1,1,""))</f>
        <v/>
      </c>
      <c r="BK43" s="65" t="str">
        <f t="shared" si="158"/>
        <v/>
      </c>
      <c r="BL43" s="65" t="str">
        <f t="shared" si="159"/>
        <v/>
      </c>
      <c r="BM43" s="65" t="str">
        <f t="shared" si="160"/>
        <v/>
      </c>
      <c r="BN43" s="65" t="str">
        <f t="shared" si="161"/>
        <v/>
      </c>
      <c r="BO43" s="65" t="str">
        <f>IF(BN43="","",IF(COUNTIF(BN$18:BN43,BN43)=1,1,""))</f>
        <v/>
      </c>
      <c r="BP43" s="65" t="str">
        <f t="shared" si="162"/>
        <v/>
      </c>
      <c r="BQ43" s="65" t="str">
        <f>IF(BP43="","",IF(COUNTIF(BP$18:BP43,BP43)=1,1,""))</f>
        <v/>
      </c>
      <c r="BR43" s="65" t="str">
        <f t="shared" si="163"/>
        <v/>
      </c>
      <c r="BS43" s="65" t="str">
        <f t="shared" si="164"/>
        <v/>
      </c>
      <c r="BT43" s="65" t="str">
        <f t="shared" si="165"/>
        <v/>
      </c>
      <c r="BU43" s="65" t="str">
        <f t="shared" si="166"/>
        <v/>
      </c>
      <c r="BV43" s="65" t="str">
        <f>IF(BU43="","",IF(COUNTIF(BU$18:BU43,BU43)=1,1,""))</f>
        <v/>
      </c>
      <c r="BW43" s="65" t="str">
        <f t="shared" si="167"/>
        <v/>
      </c>
      <c r="BX43" s="65" t="str">
        <f>IF(BW43="","",IF(COUNTIF(BW$18:BW43,BW43)=1,1,""))</f>
        <v/>
      </c>
      <c r="BY43" s="65" t="str">
        <f t="shared" si="168"/>
        <v/>
      </c>
      <c r="BZ43" s="65" t="str">
        <f t="shared" si="169"/>
        <v/>
      </c>
      <c r="CA43" s="65" t="str">
        <f t="shared" si="170"/>
        <v/>
      </c>
      <c r="CB43" s="65" t="str">
        <f t="shared" si="171"/>
        <v/>
      </c>
      <c r="CC43" s="65" t="str">
        <f>IF(CB43="","",IF(COUNTIF(CB$18:CB43,CB43)=1,1,""))</f>
        <v/>
      </c>
      <c r="CD43" s="65" t="str">
        <f t="shared" si="172"/>
        <v/>
      </c>
      <c r="CE43" s="65" t="str">
        <f>IF(CD43="","",IF(COUNTIF(CD$18:CD43,CD43)=1,1,""))</f>
        <v/>
      </c>
      <c r="CF43" s="65" t="str">
        <f t="shared" si="173"/>
        <v/>
      </c>
      <c r="CG43" s="65" t="str">
        <f t="shared" si="174"/>
        <v/>
      </c>
      <c r="CH43" s="65" t="str">
        <f t="shared" si="175"/>
        <v/>
      </c>
      <c r="CI43" s="65" t="str">
        <f t="shared" si="176"/>
        <v/>
      </c>
      <c r="CJ43" s="65" t="str">
        <f>IF(CI43="","",IF(COUNTIF(CI$18:CI43,CI43)=1,1,""))</f>
        <v/>
      </c>
      <c r="CK43" s="65" t="str">
        <f t="shared" si="177"/>
        <v/>
      </c>
      <c r="CL43" s="65" t="str">
        <f>IF(CK43="","",IF(COUNTIF(CK$18:CK43,CK43)=1,1,""))</f>
        <v/>
      </c>
      <c r="CM43" s="65" t="str">
        <f t="shared" si="178"/>
        <v/>
      </c>
      <c r="CN43" s="65" t="str">
        <f t="shared" si="179"/>
        <v/>
      </c>
      <c r="CO43" s="65" t="str">
        <f t="shared" si="180"/>
        <v/>
      </c>
      <c r="CP43" s="65" t="str">
        <f t="shared" si="181"/>
        <v/>
      </c>
      <c r="CQ43" s="65" t="str">
        <f>IF(CP43="","",IF(COUNTIF(CP$18:CP43,CP43)=1,1,""))</f>
        <v/>
      </c>
      <c r="CR43" s="65" t="str">
        <f t="shared" si="182"/>
        <v/>
      </c>
      <c r="CS43" s="65" t="str">
        <f>IF(CR43="","",IF(COUNTIF(CR$18:CR43,CR43)=1,1,""))</f>
        <v/>
      </c>
      <c r="CT43" s="65" t="str">
        <f t="shared" si="183"/>
        <v/>
      </c>
      <c r="CU43" s="65" t="str">
        <f t="shared" si="184"/>
        <v/>
      </c>
      <c r="CV43" s="65" t="str">
        <f t="shared" si="185"/>
        <v/>
      </c>
      <c r="CW43" s="65" t="str">
        <f t="shared" si="186"/>
        <v/>
      </c>
      <c r="CX43" s="65" t="str">
        <f>IF(CW43="","",IF(COUNTIF(CW$18:CW43,CW43)=1,1,""))</f>
        <v/>
      </c>
      <c r="CY43" s="65" t="str">
        <f t="shared" si="187"/>
        <v/>
      </c>
      <c r="CZ43" s="65" t="str">
        <f>IF(CY43="","",IF(COUNTIF(CY$18:CY43,CY43)=1,1,""))</f>
        <v/>
      </c>
      <c r="DA43" s="65" t="str">
        <f t="shared" si="188"/>
        <v/>
      </c>
      <c r="DB43" s="65" t="str">
        <f t="shared" si="189"/>
        <v/>
      </c>
      <c r="DC43" s="65" t="str">
        <f t="shared" si="190"/>
        <v/>
      </c>
      <c r="DD43" s="65" t="str">
        <f t="shared" si="191"/>
        <v/>
      </c>
      <c r="DE43" s="65" t="str">
        <f>IF(DD43="","",IF(COUNTIF(DD$18:DD43,DD43)=1,1,""))</f>
        <v/>
      </c>
      <c r="DF43" s="65" t="str">
        <f t="shared" si="192"/>
        <v/>
      </c>
      <c r="DG43" s="65" t="str">
        <f>IF(DF43="","",IF(COUNTIF(DF$18:DF43,DF43)=1,1,""))</f>
        <v/>
      </c>
      <c r="DH43" s="65" t="str">
        <f t="shared" si="193"/>
        <v/>
      </c>
      <c r="DI43" s="65" t="str">
        <f t="shared" si="194"/>
        <v/>
      </c>
      <c r="DJ43" s="65" t="str">
        <f t="shared" si="195"/>
        <v/>
      </c>
      <c r="DK43" s="65" t="str">
        <f t="shared" si="196"/>
        <v/>
      </c>
      <c r="DL43" s="65" t="str">
        <f>IF(DK43="","",IF(COUNTIF(DK$18:DK43,DK43)=1,1,""))</f>
        <v/>
      </c>
      <c r="DM43" s="65" t="str">
        <f t="shared" si="197"/>
        <v/>
      </c>
      <c r="DN43" s="65" t="str">
        <f>IF(DM43="","",IF(COUNTIF(DM$18:DM43,DM43)=1,1,""))</f>
        <v/>
      </c>
      <c r="DO43" s="65" t="str">
        <f t="shared" si="198"/>
        <v/>
      </c>
      <c r="DP43" s="65" t="str">
        <f t="shared" si="199"/>
        <v/>
      </c>
      <c r="DQ43" s="65" t="str">
        <f t="shared" si="200"/>
        <v/>
      </c>
      <c r="DR43" s="65" t="str">
        <f t="shared" si="201"/>
        <v/>
      </c>
      <c r="DS43" s="65" t="str">
        <f>IF(DR43="","",IF(COUNTIF(DR$18:DR43,DR43)=1,1,""))</f>
        <v/>
      </c>
      <c r="DT43" s="65" t="str">
        <f t="shared" si="202"/>
        <v/>
      </c>
      <c r="DU43" s="65" t="str">
        <f>IF(DT43="","",IF(COUNTIF(DT$18:DT43,DT43)=1,1,""))</f>
        <v/>
      </c>
      <c r="DV43" s="65" t="str">
        <f t="shared" si="203"/>
        <v/>
      </c>
      <c r="DW43" s="65" t="str">
        <f t="shared" si="204"/>
        <v/>
      </c>
      <c r="DX43" s="65" t="str">
        <f t="shared" si="205"/>
        <v/>
      </c>
      <c r="DY43" s="65" t="str">
        <f t="shared" si="206"/>
        <v/>
      </c>
      <c r="DZ43" s="65" t="str">
        <f>IF(DY43="","",IF(COUNTIF(DY$18:DY43,DY43)=1,1,""))</f>
        <v/>
      </c>
      <c r="EA43" s="65" t="str">
        <f t="shared" si="207"/>
        <v/>
      </c>
      <c r="EB43" s="65" t="str">
        <f>IF(EA43="","",IF(COUNTIF(EA$18:EA43,EA43)=1,1,""))</f>
        <v/>
      </c>
      <c r="EC43" s="65" t="str">
        <f t="shared" si="208"/>
        <v/>
      </c>
      <c r="ED43" s="65" t="str">
        <f t="shared" si="209"/>
        <v/>
      </c>
      <c r="EE43" s="65" t="str">
        <f t="shared" si="210"/>
        <v/>
      </c>
      <c r="EF43" s="65" t="str">
        <f t="shared" si="211"/>
        <v/>
      </c>
      <c r="EG43" s="65" t="str">
        <f>IF(EF43="","",IF(COUNTIF(EF$18:EF43,EF43)=1,1,""))</f>
        <v/>
      </c>
      <c r="EH43" s="65" t="str">
        <f t="shared" si="212"/>
        <v/>
      </c>
      <c r="EI43" s="65" t="str">
        <f>IF(EH43="","",IF(COUNTIF(EH$18:EH43,EH43)=1,1,""))</f>
        <v/>
      </c>
      <c r="EJ43" s="65" t="str">
        <f t="shared" si="213"/>
        <v/>
      </c>
      <c r="EK43" s="65" t="str">
        <f t="shared" si="214"/>
        <v/>
      </c>
      <c r="EL43" s="65" t="str">
        <f t="shared" si="215"/>
        <v/>
      </c>
      <c r="EM43" s="65" t="str">
        <f t="shared" si="216"/>
        <v/>
      </c>
      <c r="EN43" s="65" t="str">
        <f t="shared" si="217"/>
        <v/>
      </c>
      <c r="EO43" s="65" t="str">
        <f t="shared" si="218"/>
        <v/>
      </c>
      <c r="EP43" s="65" t="str">
        <f>IF(EO43="","",IF(COUNTIF(EO$18:EO43,EO43)=1,1,""))</f>
        <v/>
      </c>
      <c r="EQ43" s="65" t="str">
        <f t="shared" si="219"/>
        <v/>
      </c>
      <c r="ER43" s="65" t="str">
        <f>IF(EQ43="","",IF(COUNTIF(EQ$18:EQ43,EQ43)=1,1,""))</f>
        <v/>
      </c>
      <c r="ES43" s="65" t="str">
        <f t="shared" si="220"/>
        <v/>
      </c>
      <c r="ET43" s="65" t="str">
        <f t="shared" si="221"/>
        <v/>
      </c>
      <c r="EU43" s="65" t="str">
        <f t="shared" si="222"/>
        <v/>
      </c>
      <c r="EV43" s="65" t="str">
        <f t="shared" si="223"/>
        <v/>
      </c>
      <c r="EW43" s="65" t="str">
        <f t="shared" si="224"/>
        <v/>
      </c>
      <c r="EX43" s="65" t="str">
        <f t="shared" si="225"/>
        <v/>
      </c>
      <c r="EY43" s="65" t="str">
        <f>IF(EX43="","",IF(COUNTIF(EX$18:EX43,EX43)=1,1,""))</f>
        <v/>
      </c>
      <c r="EZ43" s="65" t="str">
        <f t="shared" si="226"/>
        <v/>
      </c>
      <c r="FA43" s="65" t="str">
        <f>IF(EZ43="","",IF(COUNTIF(EZ$18:EZ43,EZ43)=1,1,""))</f>
        <v/>
      </c>
      <c r="FB43" s="65" t="str">
        <f t="shared" si="227"/>
        <v/>
      </c>
      <c r="FC43" s="65" t="str">
        <f t="shared" si="228"/>
        <v/>
      </c>
      <c r="FD43" s="65" t="str">
        <f t="shared" si="229"/>
        <v/>
      </c>
      <c r="FE43" s="65" t="str">
        <f t="shared" si="230"/>
        <v/>
      </c>
      <c r="FF43" s="65" t="str">
        <f t="shared" si="231"/>
        <v/>
      </c>
      <c r="FG43" s="65" t="str">
        <f t="shared" si="232"/>
        <v/>
      </c>
      <c r="FH43" s="65" t="str">
        <f>IF(FG43="","",IF(COUNTIF(FG$18:FG43,FG43)=1,1,""))</f>
        <v/>
      </c>
      <c r="FI43" s="65" t="str">
        <f t="shared" si="233"/>
        <v/>
      </c>
      <c r="FJ43" s="65" t="str">
        <f>IF(FI43="","",IF(COUNTIF(FI$18:FI43,FI43)=1,1,""))</f>
        <v/>
      </c>
      <c r="FK43" s="65" t="str">
        <f t="shared" si="234"/>
        <v/>
      </c>
      <c r="FL43" s="65" t="str">
        <f t="shared" si="235"/>
        <v/>
      </c>
      <c r="FM43" s="65" t="str">
        <f t="shared" si="236"/>
        <v/>
      </c>
      <c r="FN43" s="65" t="str">
        <f t="shared" si="237"/>
        <v/>
      </c>
      <c r="FO43" s="65" t="str">
        <f t="shared" si="238"/>
        <v/>
      </c>
      <c r="FP43" s="65" t="str">
        <f t="shared" si="239"/>
        <v/>
      </c>
      <c r="FQ43" s="65" t="str">
        <f>IF(FP43="","",IF(COUNTIF(FP$18:FP43,FP43)=1,1,""))</f>
        <v/>
      </c>
      <c r="FR43" s="65" t="str">
        <f t="shared" si="240"/>
        <v/>
      </c>
      <c r="FS43" s="65" t="str">
        <f>IF(FR43="","",IF(COUNTIF(FR$18:FR43,FR43)=1,1,""))</f>
        <v/>
      </c>
      <c r="FT43" s="65" t="str">
        <f t="shared" si="241"/>
        <v/>
      </c>
      <c r="FU43" s="65" t="str">
        <f t="shared" si="242"/>
        <v/>
      </c>
      <c r="FV43" s="65" t="str">
        <f t="shared" si="243"/>
        <v/>
      </c>
      <c r="FW43" s="65" t="str">
        <f t="shared" si="244"/>
        <v/>
      </c>
      <c r="FX43" s="65" t="str">
        <f t="shared" si="245"/>
        <v/>
      </c>
      <c r="FY43" s="65" t="str">
        <f t="shared" si="246"/>
        <v/>
      </c>
      <c r="FZ43" s="65" t="str">
        <f>IF(FY43="","",IF(COUNTIF(FY$18:FY43,FY43)=1,1,""))</f>
        <v/>
      </c>
      <c r="GA43" s="65" t="str">
        <f t="shared" si="247"/>
        <v/>
      </c>
      <c r="GB43" s="65" t="str">
        <f>IF(GA43="","",IF(COUNTIF(GA$18:GA43,GA43)=1,1,""))</f>
        <v/>
      </c>
      <c r="GC43" s="65" t="str">
        <f t="shared" si="248"/>
        <v/>
      </c>
      <c r="GD43" s="65" t="str">
        <f t="shared" si="249"/>
        <v/>
      </c>
      <c r="GE43" s="65" t="str">
        <f t="shared" si="250"/>
        <v/>
      </c>
      <c r="GF43" s="65" t="str">
        <f t="shared" si="251"/>
        <v/>
      </c>
      <c r="GG43" s="65" t="str">
        <f t="shared" si="252"/>
        <v/>
      </c>
      <c r="GH43" s="65" t="str">
        <f t="shared" si="253"/>
        <v/>
      </c>
      <c r="GI43" s="65" t="str">
        <f>IF(GH43="","",IF(COUNTIF(GH$18:GH43,GH43)=1,1,""))</f>
        <v/>
      </c>
      <c r="GJ43" s="65" t="str">
        <f t="shared" si="254"/>
        <v/>
      </c>
      <c r="GK43" s="65" t="str">
        <f>IF(GJ43="","",IF(COUNTIF(GJ$18:GJ43,GJ43)=1,1,""))</f>
        <v/>
      </c>
      <c r="GL43" s="65" t="str">
        <f t="shared" si="255"/>
        <v/>
      </c>
      <c r="GM43" s="65" t="str">
        <f t="shared" si="256"/>
        <v/>
      </c>
      <c r="GN43" s="65" t="str">
        <f t="shared" si="257"/>
        <v/>
      </c>
      <c r="GO43" s="65" t="str">
        <f t="shared" si="258"/>
        <v/>
      </c>
      <c r="GP43" s="65" t="str">
        <f t="shared" si="259"/>
        <v/>
      </c>
      <c r="GQ43" s="65" t="str">
        <f t="shared" si="260"/>
        <v/>
      </c>
      <c r="GR43" s="65" t="str">
        <f>IF(GQ43="","",IF(COUNTIF(GQ$18:GQ43,GQ43)=1,1,""))</f>
        <v/>
      </c>
      <c r="GS43" s="65" t="str">
        <f t="shared" si="261"/>
        <v/>
      </c>
      <c r="GT43" s="65" t="str">
        <f>IF(GS43="","",IF(COUNTIF(GS$18:GS43,GS43)=1,1,""))</f>
        <v/>
      </c>
      <c r="GU43" s="65" t="str">
        <f t="shared" si="262"/>
        <v/>
      </c>
      <c r="GV43" s="65" t="str">
        <f t="shared" si="263"/>
        <v/>
      </c>
      <c r="GW43" s="65" t="str">
        <f t="shared" si="264"/>
        <v/>
      </c>
      <c r="GX43" s="65" t="str">
        <f t="shared" si="265"/>
        <v/>
      </c>
      <c r="GY43" s="65" t="str">
        <f t="shared" si="266"/>
        <v/>
      </c>
      <c r="GZ43" s="65" t="str">
        <f t="shared" si="267"/>
        <v/>
      </c>
      <c r="HA43" s="65" t="str">
        <f>IF(GZ43="","",IF(COUNTIF(GZ$18:GZ43,GZ43)=1,1,""))</f>
        <v/>
      </c>
      <c r="HB43" s="65" t="str">
        <f t="shared" si="268"/>
        <v/>
      </c>
      <c r="HC43" s="65" t="str">
        <f>IF(HB43="","",IF(COUNTIF(HB$18:HB43,HB43)=1,1,""))</f>
        <v/>
      </c>
      <c r="HD43" s="65" t="str">
        <f t="shared" si="269"/>
        <v/>
      </c>
      <c r="HE43" s="65" t="str">
        <f t="shared" si="270"/>
        <v/>
      </c>
      <c r="HF43" s="65" t="str">
        <f t="shared" si="271"/>
        <v/>
      </c>
      <c r="HG43" s="65" t="str">
        <f t="shared" si="272"/>
        <v/>
      </c>
      <c r="HH43" s="65" t="str">
        <f t="shared" si="273"/>
        <v/>
      </c>
      <c r="HI43" s="65" t="str">
        <f t="shared" si="274"/>
        <v/>
      </c>
      <c r="HJ43" s="65" t="str">
        <f>IF(HI43="","",IF(COUNTIF(HI$18:HI43,HI43)=1,1,""))</f>
        <v/>
      </c>
      <c r="HK43" s="65" t="str">
        <f t="shared" si="275"/>
        <v/>
      </c>
      <c r="HL43" s="65" t="str">
        <f>IF(HK43="","",IF(COUNTIF(HK$18:HK43,HK43)=1,1,""))</f>
        <v/>
      </c>
      <c r="HM43" s="65" t="str">
        <f t="shared" si="276"/>
        <v/>
      </c>
      <c r="HN43" s="65" t="str">
        <f t="shared" si="277"/>
        <v/>
      </c>
      <c r="HO43" s="65" t="str">
        <f t="shared" si="278"/>
        <v/>
      </c>
      <c r="HP43" s="65" t="str">
        <f t="shared" si="279"/>
        <v/>
      </c>
      <c r="HQ43" s="65" t="str">
        <f t="shared" si="280"/>
        <v/>
      </c>
      <c r="HR43" s="65" t="str">
        <f t="shared" si="281"/>
        <v/>
      </c>
      <c r="HS43" s="65" t="str">
        <f>IF(HR43="","",IF(COUNTIF(HR$18:HR43,HR43)=1,1,""))</f>
        <v/>
      </c>
      <c r="HT43" s="65" t="str">
        <f t="shared" si="282"/>
        <v/>
      </c>
      <c r="HU43" s="65" t="str">
        <f>IF(HT43="","",IF(COUNTIF(HT$18:HT43,HT43)=1,1,""))</f>
        <v/>
      </c>
      <c r="HV43" s="65" t="str">
        <f t="shared" si="283"/>
        <v/>
      </c>
      <c r="HW43" s="65" t="str">
        <f t="shared" si="284"/>
        <v/>
      </c>
      <c r="HX43" s="65" t="str">
        <f t="shared" si="285"/>
        <v/>
      </c>
      <c r="HY43" s="65" t="str">
        <f t="shared" si="286"/>
        <v/>
      </c>
      <c r="HZ43" s="65" t="str">
        <f t="shared" si="287"/>
        <v/>
      </c>
      <c r="IA43" s="65" t="str">
        <f t="shared" si="288"/>
        <v/>
      </c>
      <c r="IB43" s="65" t="str">
        <f>IF(IA43="","",IF(COUNTIF(IA$18:IA43,IA43)=1,1,""))</f>
        <v/>
      </c>
      <c r="IC43" s="65" t="str">
        <f t="shared" si="289"/>
        <v/>
      </c>
      <c r="ID43" s="65" t="str">
        <f>IF(IC43="","",IF(COUNTIF(IC$18:IC43,IC43)=1,1,""))</f>
        <v/>
      </c>
      <c r="IE43" s="65" t="str">
        <f t="shared" si="290"/>
        <v/>
      </c>
      <c r="IF43" s="65" t="str">
        <f t="shared" si="291"/>
        <v/>
      </c>
      <c r="IG43" s="65" t="str">
        <f t="shared" si="292"/>
        <v/>
      </c>
      <c r="IH43" s="65" t="str">
        <f t="shared" si="293"/>
        <v/>
      </c>
      <c r="II43" s="65" t="str">
        <f t="shared" si="294"/>
        <v/>
      </c>
      <c r="IJ43" s="65" t="str">
        <f t="shared" si="295"/>
        <v/>
      </c>
      <c r="IK43" s="65" t="str">
        <f>IF(IJ43="","",IF(COUNTIF(IJ$18:IJ43,IJ43)=1,1,""))</f>
        <v/>
      </c>
      <c r="IL43" s="65" t="str">
        <f t="shared" si="296"/>
        <v/>
      </c>
      <c r="IM43" s="65" t="str">
        <f>IF(IL43="","",IF(COUNTIF(IL$18:IL43,IL43)=1,1,""))</f>
        <v/>
      </c>
      <c r="IN43" s="65" t="str">
        <f t="shared" si="297"/>
        <v/>
      </c>
      <c r="IO43" s="65" t="str">
        <f t="shared" si="298"/>
        <v/>
      </c>
      <c r="IP43" s="65" t="str">
        <f t="shared" si="299"/>
        <v/>
      </c>
      <c r="IQ43" s="65" t="str">
        <f t="shared" si="300"/>
        <v/>
      </c>
      <c r="IR43" s="65" t="str">
        <f t="shared" si="301"/>
        <v/>
      </c>
      <c r="IS43" s="65" t="str">
        <f t="shared" si="302"/>
        <v/>
      </c>
      <c r="IT43" s="65" t="str">
        <f>IF(IS43="","",IF(COUNTIF(IS$18:IS43,IS43)=1,1,""))</f>
        <v/>
      </c>
      <c r="IU43" s="65" t="str">
        <f t="shared" si="303"/>
        <v/>
      </c>
      <c r="IV43" s="65" t="str">
        <f>IF(IU43="","",IF(COUNTIF(IU$18:IU43,IU43)=1,1,""))</f>
        <v/>
      </c>
      <c r="IW43" s="65" t="str">
        <f t="shared" si="304"/>
        <v/>
      </c>
      <c r="IX43" s="65" t="str">
        <f t="shared" si="305"/>
        <v/>
      </c>
      <c r="IY43" s="65" t="str">
        <f t="shared" si="306"/>
        <v/>
      </c>
      <c r="IZ43" s="65" t="str">
        <f t="shared" si="307"/>
        <v/>
      </c>
      <c r="JA43" s="65" t="str">
        <f t="shared" si="308"/>
        <v/>
      </c>
      <c r="JB43" s="65" t="str">
        <f t="shared" si="309"/>
        <v/>
      </c>
      <c r="JC43" s="65" t="str">
        <f>IF(JB43="","",IF(COUNTIF(JB$18:JB43,JB43)=1,1,""))</f>
        <v/>
      </c>
      <c r="JD43" s="65" t="str">
        <f t="shared" si="310"/>
        <v/>
      </c>
      <c r="JE43" s="65" t="str">
        <f>IF(JD43="","",IF(COUNTIF(JD$18:JD43,JD43)=1,1,""))</f>
        <v/>
      </c>
      <c r="JF43" s="65" t="str">
        <f t="shared" si="311"/>
        <v/>
      </c>
      <c r="JG43" s="65" t="str">
        <f t="shared" si="312"/>
        <v/>
      </c>
      <c r="JH43" s="65" t="str">
        <f t="shared" si="313"/>
        <v/>
      </c>
      <c r="JI43" s="65" t="str">
        <f t="shared" si="314"/>
        <v/>
      </c>
      <c r="JJ43" s="65" t="str">
        <f t="shared" si="315"/>
        <v/>
      </c>
      <c r="JK43" s="65" t="str">
        <f t="shared" si="316"/>
        <v/>
      </c>
      <c r="JL43" s="65" t="str">
        <f>IF(JK43="","",IF(COUNTIF(JK$18:JK43,JK43)=1,1,""))</f>
        <v/>
      </c>
      <c r="JM43" s="65" t="str">
        <f t="shared" si="317"/>
        <v/>
      </c>
      <c r="JN43" s="65" t="str">
        <f>IF(JM43="","",IF(COUNTIF(JM$18:JM43,JM43)=1,1,""))</f>
        <v/>
      </c>
      <c r="JO43" s="65" t="str">
        <f t="shared" si="318"/>
        <v/>
      </c>
      <c r="JP43" s="65" t="str">
        <f t="shared" si="319"/>
        <v/>
      </c>
      <c r="JQ43" s="65" t="str">
        <f t="shared" si="320"/>
        <v/>
      </c>
      <c r="JR43" s="65" t="str">
        <f t="shared" si="321"/>
        <v/>
      </c>
      <c r="JS43" s="65" t="str">
        <f t="shared" si="322"/>
        <v/>
      </c>
      <c r="JT43" s="65" t="str">
        <f t="shared" si="323"/>
        <v/>
      </c>
      <c r="JU43" s="65" t="str">
        <f>IF(JT43="","",IF(COUNTIF(JT$18:JT43,JT43)=1,1,""))</f>
        <v/>
      </c>
      <c r="JV43" s="65" t="str">
        <f t="shared" si="324"/>
        <v/>
      </c>
      <c r="JW43" s="65" t="str">
        <f>IF(JV43="","",IF(COUNTIF(JV$18:JV43,JV43)=1,1,""))</f>
        <v/>
      </c>
      <c r="JX43" s="65" t="str">
        <f t="shared" si="325"/>
        <v/>
      </c>
      <c r="JY43" s="65" t="str">
        <f t="shared" si="326"/>
        <v/>
      </c>
      <c r="JZ43" s="65" t="str">
        <f t="shared" si="327"/>
        <v/>
      </c>
      <c r="KA43" s="65" t="str">
        <f t="shared" si="328"/>
        <v/>
      </c>
      <c r="KB43" s="65" t="str">
        <f t="shared" si="329"/>
        <v/>
      </c>
      <c r="KC43" s="65" t="str">
        <f t="shared" si="330"/>
        <v/>
      </c>
      <c r="KD43" s="65" t="str">
        <f>IF(KC43="","",IF(COUNTIF(KC$18:KC43,KC43)=1,1,""))</f>
        <v/>
      </c>
      <c r="KE43" s="65" t="str">
        <f t="shared" si="331"/>
        <v/>
      </c>
      <c r="KF43" s="65" t="str">
        <f>IF(KE43="","",IF(COUNTIF(KE$18:KE43,KE43)=1,1,""))</f>
        <v/>
      </c>
      <c r="KG43" s="65" t="str">
        <f t="shared" si="332"/>
        <v/>
      </c>
      <c r="KH43" s="65" t="str">
        <f t="shared" si="333"/>
        <v/>
      </c>
      <c r="KI43" s="65" t="str">
        <f t="shared" si="334"/>
        <v/>
      </c>
      <c r="KJ43" s="65" t="str">
        <f t="shared" si="335"/>
        <v/>
      </c>
      <c r="KK43" s="65" t="str">
        <f t="shared" si="336"/>
        <v/>
      </c>
      <c r="KL43" s="65" t="str">
        <f t="shared" si="337"/>
        <v/>
      </c>
      <c r="KM43" s="65" t="str">
        <f>IF(KL43="","",IF(COUNTIF(KL$18:KL43,KL43)=1,1,""))</f>
        <v/>
      </c>
      <c r="KN43" s="65" t="str">
        <f t="shared" si="338"/>
        <v/>
      </c>
      <c r="KO43" s="65" t="str">
        <f>IF(KN43="","",IF(COUNTIF(KN$18:KN43,KN43)=1,1,""))</f>
        <v/>
      </c>
      <c r="KP43" s="65" t="str">
        <f t="shared" si="339"/>
        <v/>
      </c>
      <c r="KQ43" s="65" t="str">
        <f t="shared" si="340"/>
        <v/>
      </c>
      <c r="KR43" s="65" t="str">
        <f t="shared" si="341"/>
        <v/>
      </c>
      <c r="KS43" s="65" t="str">
        <f t="shared" si="342"/>
        <v/>
      </c>
      <c r="KT43" s="65" t="str">
        <f t="shared" si="343"/>
        <v/>
      </c>
      <c r="KU43" s="65" t="str">
        <f t="shared" si="344"/>
        <v/>
      </c>
      <c r="KV43" s="65" t="str">
        <f>IF(KU43="","",IF(COUNTIF(KU$18:KU43,KU43)=1,1,""))</f>
        <v/>
      </c>
      <c r="KW43" s="65" t="str">
        <f t="shared" si="345"/>
        <v/>
      </c>
      <c r="KX43" s="65" t="str">
        <f>IF(KW43="","",IF(COUNTIF(KW$18:KW43,KW43)=1,1,""))</f>
        <v/>
      </c>
      <c r="KY43" s="65" t="str">
        <f t="shared" si="346"/>
        <v/>
      </c>
      <c r="KZ43" s="65" t="str">
        <f t="shared" si="347"/>
        <v/>
      </c>
      <c r="LA43" s="65" t="str">
        <f t="shared" si="348"/>
        <v/>
      </c>
      <c r="LB43" s="65" t="str">
        <f t="shared" si="349"/>
        <v/>
      </c>
      <c r="LC43" s="65" t="str">
        <f t="shared" si="350"/>
        <v/>
      </c>
      <c r="LD43" s="65" t="str">
        <f t="shared" si="351"/>
        <v/>
      </c>
      <c r="LE43" s="65" t="str">
        <f>IF(LD43="","",IF(COUNTIF(LD$18:LD43,LD43)=1,1,""))</f>
        <v/>
      </c>
      <c r="LF43" s="65" t="str">
        <f t="shared" si="352"/>
        <v/>
      </c>
      <c r="LG43" s="65" t="str">
        <f>IF(LF43="","",IF(COUNTIF(LF$18:LF43,LF43)=1,1,""))</f>
        <v/>
      </c>
      <c r="LH43" s="65" t="str">
        <f t="shared" si="353"/>
        <v/>
      </c>
      <c r="LI43" s="65" t="str">
        <f t="shared" si="354"/>
        <v/>
      </c>
      <c r="LJ43" s="65" t="str">
        <f t="shared" si="355"/>
        <v/>
      </c>
      <c r="LK43" s="65" t="str">
        <f t="shared" si="356"/>
        <v/>
      </c>
      <c r="LL43" s="65" t="str">
        <f t="shared" si="357"/>
        <v/>
      </c>
      <c r="LM43" s="65" t="str">
        <f t="shared" si="358"/>
        <v/>
      </c>
      <c r="LN43" s="65" t="str">
        <f>IF(LM43="","",IF(COUNTIF(LM$18:LM43,LM43)=1,1,""))</f>
        <v/>
      </c>
      <c r="LO43" s="65" t="str">
        <f t="shared" si="359"/>
        <v/>
      </c>
      <c r="LP43" s="65" t="str">
        <f>IF(LO43="","",IF(COUNTIF(LO$18:LO43,LO43)=1,1,""))</f>
        <v/>
      </c>
      <c r="LQ43" s="65" t="str">
        <f t="shared" si="360"/>
        <v/>
      </c>
      <c r="LR43" s="65" t="str">
        <f t="shared" si="361"/>
        <v/>
      </c>
      <c r="LS43" s="65" t="str">
        <f t="shared" si="362"/>
        <v/>
      </c>
      <c r="LT43" s="65" t="str">
        <f t="shared" si="363"/>
        <v/>
      </c>
      <c r="LU43" s="65" t="str">
        <f t="shared" si="364"/>
        <v/>
      </c>
      <c r="LV43" s="65" t="str">
        <f t="shared" si="365"/>
        <v/>
      </c>
      <c r="LW43" s="65" t="str">
        <f>IF(LV43="","",IF(COUNTIF(LV$18:LV43,LV43)=1,1,""))</f>
        <v/>
      </c>
      <c r="LX43" s="65" t="str">
        <f t="shared" si="366"/>
        <v/>
      </c>
      <c r="LY43" s="65" t="str">
        <f>IF(LX43="","",IF(COUNTIF(LX$18:LX43,LX43)=1,1,""))</f>
        <v/>
      </c>
      <c r="LZ43" s="65" t="str">
        <f t="shared" si="367"/>
        <v/>
      </c>
      <c r="MA43" s="65" t="str">
        <f t="shared" si="368"/>
        <v/>
      </c>
      <c r="MB43" s="65" t="str">
        <f t="shared" si="369"/>
        <v/>
      </c>
      <c r="MC43" s="65" t="str">
        <f t="shared" si="370"/>
        <v/>
      </c>
      <c r="MD43" s="65" t="str">
        <f t="shared" si="371"/>
        <v/>
      </c>
      <c r="ME43" s="65" t="str">
        <f t="shared" si="372"/>
        <v/>
      </c>
      <c r="MF43" s="65" t="str">
        <f>IF(ME43="","",IF(COUNTIF(ME$18:ME43,ME43)=1,1,""))</f>
        <v/>
      </c>
      <c r="MG43" s="65" t="str">
        <f t="shared" si="373"/>
        <v/>
      </c>
      <c r="MH43" s="65" t="str">
        <f>IF(MG43="","",IF(COUNTIF(MG$18:MG43,MG43)=1,1,""))</f>
        <v/>
      </c>
      <c r="MI43" s="65" t="str">
        <f t="shared" si="374"/>
        <v/>
      </c>
      <c r="MJ43" s="65" t="str">
        <f t="shared" si="375"/>
        <v/>
      </c>
      <c r="MK43" s="65" t="str">
        <f t="shared" si="376"/>
        <v/>
      </c>
      <c r="ML43" s="65" t="str">
        <f t="shared" si="377"/>
        <v/>
      </c>
      <c r="MM43" s="65" t="str">
        <f t="shared" si="378"/>
        <v/>
      </c>
    </row>
    <row r="44" spans="2:351" s="65" customFormat="1" ht="15" customHeight="1">
      <c r="B44" s="66">
        <f t="shared" si="146"/>
        <v>27</v>
      </c>
      <c r="C44" s="76"/>
      <c r="D44" s="87"/>
      <c r="E44" s="73"/>
      <c r="F44" s="90"/>
      <c r="G44" s="88"/>
      <c r="H44" s="74" t="str">
        <f t="shared" si="379"/>
        <v/>
      </c>
      <c r="I44" s="74" t="str">
        <f t="shared" si="147"/>
        <v/>
      </c>
      <c r="J44" s="74" t="str">
        <f t="shared" si="148"/>
        <v/>
      </c>
      <c r="K44" s="74" t="str">
        <f t="shared" si="380"/>
        <v/>
      </c>
      <c r="L44" s="75" t="str">
        <f t="shared" si="149"/>
        <v/>
      </c>
      <c r="M44" s="76"/>
      <c r="N44" s="58"/>
      <c r="O44" s="58"/>
      <c r="P44" s="58"/>
      <c r="Q44" s="58"/>
      <c r="R44" s="58"/>
      <c r="S44" s="58"/>
      <c r="T44" s="58"/>
      <c r="U44" s="58"/>
      <c r="V44" s="58"/>
      <c r="W44" s="58"/>
      <c r="X44" s="58"/>
      <c r="Y44" s="58"/>
      <c r="Z44" s="58"/>
      <c r="AA44" s="58"/>
      <c r="AB44" s="58"/>
      <c r="AC44" s="58"/>
      <c r="AD44" s="58"/>
      <c r="AE44" s="58"/>
      <c r="AF44" s="58"/>
      <c r="AG44" s="58"/>
      <c r="AH44" s="58"/>
      <c r="AI44" s="58"/>
      <c r="AJ44" s="58"/>
      <c r="AK44" s="58"/>
      <c r="AL44" s="58"/>
      <c r="AM44" s="81"/>
      <c r="AN44" s="57"/>
      <c r="AO44" s="58"/>
      <c r="AP44" s="58"/>
      <c r="AQ44" s="58"/>
      <c r="AR44" s="58"/>
      <c r="AS44" s="58"/>
      <c r="AT44" s="58"/>
      <c r="AU44" s="58"/>
      <c r="AV44" s="59"/>
      <c r="AW44" s="77"/>
      <c r="AX44" s="65" t="str">
        <f t="shared" si="2"/>
        <v/>
      </c>
      <c r="AY44" s="65" t="str">
        <f t="shared" si="150"/>
        <v/>
      </c>
      <c r="AZ44" s="65" t="str">
        <f t="shared" si="151"/>
        <v/>
      </c>
      <c r="BA44" s="65" t="str">
        <f>IF(AZ44="","",IF(COUNTIF(AZ$18:AZ44,AZ44)=1,1,""))</f>
        <v/>
      </c>
      <c r="BB44" s="65" t="str">
        <f t="shared" si="152"/>
        <v/>
      </c>
      <c r="BC44" s="65" t="str">
        <f>IF(BB44="","",IF(COUNTIF(BB$18:BB44,BB44)=1,1,""))</f>
        <v/>
      </c>
      <c r="BD44" s="65" t="str">
        <f t="shared" si="153"/>
        <v/>
      </c>
      <c r="BE44" s="65" t="str">
        <f t="shared" si="154"/>
        <v/>
      </c>
      <c r="BF44" s="65" t="str">
        <f t="shared" si="155"/>
        <v/>
      </c>
      <c r="BG44" s="65" t="str">
        <f t="shared" si="156"/>
        <v/>
      </c>
      <c r="BH44" s="65" t="str">
        <f>IF(BG44="","",IF(COUNTIF(BG$18:BG44,BG44)=1,1,""))</f>
        <v/>
      </c>
      <c r="BI44" s="65" t="str">
        <f t="shared" si="157"/>
        <v/>
      </c>
      <c r="BJ44" s="65" t="str">
        <f>IF(BI44="","",IF(COUNTIF(BI$18:BI44,BI44)=1,1,""))</f>
        <v/>
      </c>
      <c r="BK44" s="65" t="str">
        <f t="shared" si="158"/>
        <v/>
      </c>
      <c r="BL44" s="65" t="str">
        <f t="shared" si="159"/>
        <v/>
      </c>
      <c r="BM44" s="65" t="str">
        <f t="shared" si="160"/>
        <v/>
      </c>
      <c r="BN44" s="65" t="str">
        <f t="shared" si="161"/>
        <v/>
      </c>
      <c r="BO44" s="65" t="str">
        <f>IF(BN44="","",IF(COUNTIF(BN$18:BN44,BN44)=1,1,""))</f>
        <v/>
      </c>
      <c r="BP44" s="65" t="str">
        <f t="shared" si="162"/>
        <v/>
      </c>
      <c r="BQ44" s="65" t="str">
        <f>IF(BP44="","",IF(COUNTIF(BP$18:BP44,BP44)=1,1,""))</f>
        <v/>
      </c>
      <c r="BR44" s="65" t="str">
        <f t="shared" si="163"/>
        <v/>
      </c>
      <c r="BS44" s="65" t="str">
        <f t="shared" si="164"/>
        <v/>
      </c>
      <c r="BT44" s="65" t="str">
        <f t="shared" si="165"/>
        <v/>
      </c>
      <c r="BU44" s="65" t="str">
        <f t="shared" si="166"/>
        <v/>
      </c>
      <c r="BV44" s="65" t="str">
        <f>IF(BU44="","",IF(COUNTIF(BU$18:BU44,BU44)=1,1,""))</f>
        <v/>
      </c>
      <c r="BW44" s="65" t="str">
        <f t="shared" si="167"/>
        <v/>
      </c>
      <c r="BX44" s="65" t="str">
        <f>IF(BW44="","",IF(COUNTIF(BW$18:BW44,BW44)=1,1,""))</f>
        <v/>
      </c>
      <c r="BY44" s="65" t="str">
        <f t="shared" si="168"/>
        <v/>
      </c>
      <c r="BZ44" s="65" t="str">
        <f t="shared" si="169"/>
        <v/>
      </c>
      <c r="CA44" s="65" t="str">
        <f t="shared" si="170"/>
        <v/>
      </c>
      <c r="CB44" s="65" t="str">
        <f t="shared" si="171"/>
        <v/>
      </c>
      <c r="CC44" s="65" t="str">
        <f>IF(CB44="","",IF(COUNTIF(CB$18:CB44,CB44)=1,1,""))</f>
        <v/>
      </c>
      <c r="CD44" s="65" t="str">
        <f t="shared" si="172"/>
        <v/>
      </c>
      <c r="CE44" s="65" t="str">
        <f>IF(CD44="","",IF(COUNTIF(CD$18:CD44,CD44)=1,1,""))</f>
        <v/>
      </c>
      <c r="CF44" s="65" t="str">
        <f t="shared" si="173"/>
        <v/>
      </c>
      <c r="CG44" s="65" t="str">
        <f t="shared" si="174"/>
        <v/>
      </c>
      <c r="CH44" s="65" t="str">
        <f t="shared" si="175"/>
        <v/>
      </c>
      <c r="CI44" s="65" t="str">
        <f t="shared" si="176"/>
        <v/>
      </c>
      <c r="CJ44" s="65" t="str">
        <f>IF(CI44="","",IF(COUNTIF(CI$18:CI44,CI44)=1,1,""))</f>
        <v/>
      </c>
      <c r="CK44" s="65" t="str">
        <f t="shared" si="177"/>
        <v/>
      </c>
      <c r="CL44" s="65" t="str">
        <f>IF(CK44="","",IF(COUNTIF(CK$18:CK44,CK44)=1,1,""))</f>
        <v/>
      </c>
      <c r="CM44" s="65" t="str">
        <f t="shared" si="178"/>
        <v/>
      </c>
      <c r="CN44" s="65" t="str">
        <f t="shared" si="179"/>
        <v/>
      </c>
      <c r="CO44" s="65" t="str">
        <f t="shared" si="180"/>
        <v/>
      </c>
      <c r="CP44" s="65" t="str">
        <f t="shared" si="181"/>
        <v/>
      </c>
      <c r="CQ44" s="65" t="str">
        <f>IF(CP44="","",IF(COUNTIF(CP$18:CP44,CP44)=1,1,""))</f>
        <v/>
      </c>
      <c r="CR44" s="65" t="str">
        <f t="shared" si="182"/>
        <v/>
      </c>
      <c r="CS44" s="65" t="str">
        <f>IF(CR44="","",IF(COUNTIF(CR$18:CR44,CR44)=1,1,""))</f>
        <v/>
      </c>
      <c r="CT44" s="65" t="str">
        <f t="shared" si="183"/>
        <v/>
      </c>
      <c r="CU44" s="65" t="str">
        <f t="shared" si="184"/>
        <v/>
      </c>
      <c r="CV44" s="65" t="str">
        <f t="shared" si="185"/>
        <v/>
      </c>
      <c r="CW44" s="65" t="str">
        <f t="shared" si="186"/>
        <v/>
      </c>
      <c r="CX44" s="65" t="str">
        <f>IF(CW44="","",IF(COUNTIF(CW$18:CW44,CW44)=1,1,""))</f>
        <v/>
      </c>
      <c r="CY44" s="65" t="str">
        <f t="shared" si="187"/>
        <v/>
      </c>
      <c r="CZ44" s="65" t="str">
        <f>IF(CY44="","",IF(COUNTIF(CY$18:CY44,CY44)=1,1,""))</f>
        <v/>
      </c>
      <c r="DA44" s="65" t="str">
        <f t="shared" si="188"/>
        <v/>
      </c>
      <c r="DB44" s="65" t="str">
        <f t="shared" si="189"/>
        <v/>
      </c>
      <c r="DC44" s="65" t="str">
        <f t="shared" si="190"/>
        <v/>
      </c>
      <c r="DD44" s="65" t="str">
        <f t="shared" si="191"/>
        <v/>
      </c>
      <c r="DE44" s="65" t="str">
        <f>IF(DD44="","",IF(COUNTIF(DD$18:DD44,DD44)=1,1,""))</f>
        <v/>
      </c>
      <c r="DF44" s="65" t="str">
        <f t="shared" si="192"/>
        <v/>
      </c>
      <c r="DG44" s="65" t="str">
        <f>IF(DF44="","",IF(COUNTIF(DF$18:DF44,DF44)=1,1,""))</f>
        <v/>
      </c>
      <c r="DH44" s="65" t="str">
        <f t="shared" si="193"/>
        <v/>
      </c>
      <c r="DI44" s="65" t="str">
        <f t="shared" si="194"/>
        <v/>
      </c>
      <c r="DJ44" s="65" t="str">
        <f t="shared" si="195"/>
        <v/>
      </c>
      <c r="DK44" s="65" t="str">
        <f t="shared" si="196"/>
        <v/>
      </c>
      <c r="DL44" s="65" t="str">
        <f>IF(DK44="","",IF(COUNTIF(DK$18:DK44,DK44)=1,1,""))</f>
        <v/>
      </c>
      <c r="DM44" s="65" t="str">
        <f t="shared" si="197"/>
        <v/>
      </c>
      <c r="DN44" s="65" t="str">
        <f>IF(DM44="","",IF(COUNTIF(DM$18:DM44,DM44)=1,1,""))</f>
        <v/>
      </c>
      <c r="DO44" s="65" t="str">
        <f t="shared" si="198"/>
        <v/>
      </c>
      <c r="DP44" s="65" t="str">
        <f t="shared" si="199"/>
        <v/>
      </c>
      <c r="DQ44" s="65" t="str">
        <f t="shared" si="200"/>
        <v/>
      </c>
      <c r="DR44" s="65" t="str">
        <f t="shared" si="201"/>
        <v/>
      </c>
      <c r="DS44" s="65" t="str">
        <f>IF(DR44="","",IF(COUNTIF(DR$18:DR44,DR44)=1,1,""))</f>
        <v/>
      </c>
      <c r="DT44" s="65" t="str">
        <f t="shared" si="202"/>
        <v/>
      </c>
      <c r="DU44" s="65" t="str">
        <f>IF(DT44="","",IF(COUNTIF(DT$18:DT44,DT44)=1,1,""))</f>
        <v/>
      </c>
      <c r="DV44" s="65" t="str">
        <f t="shared" si="203"/>
        <v/>
      </c>
      <c r="DW44" s="65" t="str">
        <f t="shared" si="204"/>
        <v/>
      </c>
      <c r="DX44" s="65" t="str">
        <f t="shared" si="205"/>
        <v/>
      </c>
      <c r="DY44" s="65" t="str">
        <f t="shared" si="206"/>
        <v/>
      </c>
      <c r="DZ44" s="65" t="str">
        <f>IF(DY44="","",IF(COUNTIF(DY$18:DY44,DY44)=1,1,""))</f>
        <v/>
      </c>
      <c r="EA44" s="65" t="str">
        <f t="shared" si="207"/>
        <v/>
      </c>
      <c r="EB44" s="65" t="str">
        <f>IF(EA44="","",IF(COUNTIF(EA$18:EA44,EA44)=1,1,""))</f>
        <v/>
      </c>
      <c r="EC44" s="65" t="str">
        <f t="shared" si="208"/>
        <v/>
      </c>
      <c r="ED44" s="65" t="str">
        <f t="shared" si="209"/>
        <v/>
      </c>
      <c r="EE44" s="65" t="str">
        <f t="shared" si="210"/>
        <v/>
      </c>
      <c r="EF44" s="65" t="str">
        <f t="shared" si="211"/>
        <v/>
      </c>
      <c r="EG44" s="65" t="str">
        <f>IF(EF44="","",IF(COUNTIF(EF$18:EF44,EF44)=1,1,""))</f>
        <v/>
      </c>
      <c r="EH44" s="65" t="str">
        <f t="shared" si="212"/>
        <v/>
      </c>
      <c r="EI44" s="65" t="str">
        <f>IF(EH44="","",IF(COUNTIF(EH$18:EH44,EH44)=1,1,""))</f>
        <v/>
      </c>
      <c r="EJ44" s="65" t="str">
        <f t="shared" si="213"/>
        <v/>
      </c>
      <c r="EK44" s="65" t="str">
        <f t="shared" si="214"/>
        <v/>
      </c>
      <c r="EL44" s="65" t="str">
        <f t="shared" si="215"/>
        <v/>
      </c>
      <c r="EM44" s="65" t="str">
        <f t="shared" si="216"/>
        <v/>
      </c>
      <c r="EN44" s="65" t="str">
        <f t="shared" si="217"/>
        <v/>
      </c>
      <c r="EO44" s="65" t="str">
        <f t="shared" si="218"/>
        <v/>
      </c>
      <c r="EP44" s="65" t="str">
        <f>IF(EO44="","",IF(COUNTIF(EO$18:EO44,EO44)=1,1,""))</f>
        <v/>
      </c>
      <c r="EQ44" s="65" t="str">
        <f t="shared" si="219"/>
        <v/>
      </c>
      <c r="ER44" s="65" t="str">
        <f>IF(EQ44="","",IF(COUNTIF(EQ$18:EQ44,EQ44)=1,1,""))</f>
        <v/>
      </c>
      <c r="ES44" s="65" t="str">
        <f t="shared" si="220"/>
        <v/>
      </c>
      <c r="ET44" s="65" t="str">
        <f t="shared" si="221"/>
        <v/>
      </c>
      <c r="EU44" s="65" t="str">
        <f t="shared" si="222"/>
        <v/>
      </c>
      <c r="EV44" s="65" t="str">
        <f t="shared" si="223"/>
        <v/>
      </c>
      <c r="EW44" s="65" t="str">
        <f t="shared" si="224"/>
        <v/>
      </c>
      <c r="EX44" s="65" t="str">
        <f t="shared" si="225"/>
        <v/>
      </c>
      <c r="EY44" s="65" t="str">
        <f>IF(EX44="","",IF(COUNTIF(EX$18:EX44,EX44)=1,1,""))</f>
        <v/>
      </c>
      <c r="EZ44" s="65" t="str">
        <f t="shared" si="226"/>
        <v/>
      </c>
      <c r="FA44" s="65" t="str">
        <f>IF(EZ44="","",IF(COUNTIF(EZ$18:EZ44,EZ44)=1,1,""))</f>
        <v/>
      </c>
      <c r="FB44" s="65" t="str">
        <f t="shared" si="227"/>
        <v/>
      </c>
      <c r="FC44" s="65" t="str">
        <f t="shared" si="228"/>
        <v/>
      </c>
      <c r="FD44" s="65" t="str">
        <f t="shared" si="229"/>
        <v/>
      </c>
      <c r="FE44" s="65" t="str">
        <f t="shared" si="230"/>
        <v/>
      </c>
      <c r="FF44" s="65" t="str">
        <f t="shared" si="231"/>
        <v/>
      </c>
      <c r="FG44" s="65" t="str">
        <f t="shared" si="232"/>
        <v/>
      </c>
      <c r="FH44" s="65" t="str">
        <f>IF(FG44="","",IF(COUNTIF(FG$18:FG44,FG44)=1,1,""))</f>
        <v/>
      </c>
      <c r="FI44" s="65" t="str">
        <f t="shared" si="233"/>
        <v/>
      </c>
      <c r="FJ44" s="65" t="str">
        <f>IF(FI44="","",IF(COUNTIF(FI$18:FI44,FI44)=1,1,""))</f>
        <v/>
      </c>
      <c r="FK44" s="65" t="str">
        <f t="shared" si="234"/>
        <v/>
      </c>
      <c r="FL44" s="65" t="str">
        <f t="shared" si="235"/>
        <v/>
      </c>
      <c r="FM44" s="65" t="str">
        <f t="shared" si="236"/>
        <v/>
      </c>
      <c r="FN44" s="65" t="str">
        <f t="shared" si="237"/>
        <v/>
      </c>
      <c r="FO44" s="65" t="str">
        <f t="shared" si="238"/>
        <v/>
      </c>
      <c r="FP44" s="65" t="str">
        <f t="shared" si="239"/>
        <v/>
      </c>
      <c r="FQ44" s="65" t="str">
        <f>IF(FP44="","",IF(COUNTIF(FP$18:FP44,FP44)=1,1,""))</f>
        <v/>
      </c>
      <c r="FR44" s="65" t="str">
        <f t="shared" si="240"/>
        <v/>
      </c>
      <c r="FS44" s="65" t="str">
        <f>IF(FR44="","",IF(COUNTIF(FR$18:FR44,FR44)=1,1,""))</f>
        <v/>
      </c>
      <c r="FT44" s="65" t="str">
        <f t="shared" si="241"/>
        <v/>
      </c>
      <c r="FU44" s="65" t="str">
        <f t="shared" si="242"/>
        <v/>
      </c>
      <c r="FV44" s="65" t="str">
        <f t="shared" si="243"/>
        <v/>
      </c>
      <c r="FW44" s="65" t="str">
        <f t="shared" si="244"/>
        <v/>
      </c>
      <c r="FX44" s="65" t="str">
        <f t="shared" si="245"/>
        <v/>
      </c>
      <c r="FY44" s="65" t="str">
        <f t="shared" si="246"/>
        <v/>
      </c>
      <c r="FZ44" s="65" t="str">
        <f>IF(FY44="","",IF(COUNTIF(FY$18:FY44,FY44)=1,1,""))</f>
        <v/>
      </c>
      <c r="GA44" s="65" t="str">
        <f t="shared" si="247"/>
        <v/>
      </c>
      <c r="GB44" s="65" t="str">
        <f>IF(GA44="","",IF(COUNTIF(GA$18:GA44,GA44)=1,1,""))</f>
        <v/>
      </c>
      <c r="GC44" s="65" t="str">
        <f t="shared" si="248"/>
        <v/>
      </c>
      <c r="GD44" s="65" t="str">
        <f t="shared" si="249"/>
        <v/>
      </c>
      <c r="GE44" s="65" t="str">
        <f t="shared" si="250"/>
        <v/>
      </c>
      <c r="GF44" s="65" t="str">
        <f t="shared" si="251"/>
        <v/>
      </c>
      <c r="GG44" s="65" t="str">
        <f t="shared" si="252"/>
        <v/>
      </c>
      <c r="GH44" s="65" t="str">
        <f t="shared" si="253"/>
        <v/>
      </c>
      <c r="GI44" s="65" t="str">
        <f>IF(GH44="","",IF(COUNTIF(GH$18:GH44,GH44)=1,1,""))</f>
        <v/>
      </c>
      <c r="GJ44" s="65" t="str">
        <f t="shared" si="254"/>
        <v/>
      </c>
      <c r="GK44" s="65" t="str">
        <f>IF(GJ44="","",IF(COUNTIF(GJ$18:GJ44,GJ44)=1,1,""))</f>
        <v/>
      </c>
      <c r="GL44" s="65" t="str">
        <f t="shared" si="255"/>
        <v/>
      </c>
      <c r="GM44" s="65" t="str">
        <f t="shared" si="256"/>
        <v/>
      </c>
      <c r="GN44" s="65" t="str">
        <f t="shared" si="257"/>
        <v/>
      </c>
      <c r="GO44" s="65" t="str">
        <f t="shared" si="258"/>
        <v/>
      </c>
      <c r="GP44" s="65" t="str">
        <f t="shared" si="259"/>
        <v/>
      </c>
      <c r="GQ44" s="65" t="str">
        <f t="shared" si="260"/>
        <v/>
      </c>
      <c r="GR44" s="65" t="str">
        <f>IF(GQ44="","",IF(COUNTIF(GQ$18:GQ44,GQ44)=1,1,""))</f>
        <v/>
      </c>
      <c r="GS44" s="65" t="str">
        <f t="shared" si="261"/>
        <v/>
      </c>
      <c r="GT44" s="65" t="str">
        <f>IF(GS44="","",IF(COUNTIF(GS$18:GS44,GS44)=1,1,""))</f>
        <v/>
      </c>
      <c r="GU44" s="65" t="str">
        <f t="shared" si="262"/>
        <v/>
      </c>
      <c r="GV44" s="65" t="str">
        <f t="shared" si="263"/>
        <v/>
      </c>
      <c r="GW44" s="65" t="str">
        <f t="shared" si="264"/>
        <v/>
      </c>
      <c r="GX44" s="65" t="str">
        <f t="shared" si="265"/>
        <v/>
      </c>
      <c r="GY44" s="65" t="str">
        <f t="shared" si="266"/>
        <v/>
      </c>
      <c r="GZ44" s="65" t="str">
        <f t="shared" si="267"/>
        <v/>
      </c>
      <c r="HA44" s="65" t="str">
        <f>IF(GZ44="","",IF(COUNTIF(GZ$18:GZ44,GZ44)=1,1,""))</f>
        <v/>
      </c>
      <c r="HB44" s="65" t="str">
        <f t="shared" si="268"/>
        <v/>
      </c>
      <c r="HC44" s="65" t="str">
        <f>IF(HB44="","",IF(COUNTIF(HB$18:HB44,HB44)=1,1,""))</f>
        <v/>
      </c>
      <c r="HD44" s="65" t="str">
        <f t="shared" si="269"/>
        <v/>
      </c>
      <c r="HE44" s="65" t="str">
        <f t="shared" si="270"/>
        <v/>
      </c>
      <c r="HF44" s="65" t="str">
        <f t="shared" si="271"/>
        <v/>
      </c>
      <c r="HG44" s="65" t="str">
        <f t="shared" si="272"/>
        <v/>
      </c>
      <c r="HH44" s="65" t="str">
        <f t="shared" si="273"/>
        <v/>
      </c>
      <c r="HI44" s="65" t="str">
        <f t="shared" si="274"/>
        <v/>
      </c>
      <c r="HJ44" s="65" t="str">
        <f>IF(HI44="","",IF(COUNTIF(HI$18:HI44,HI44)=1,1,""))</f>
        <v/>
      </c>
      <c r="HK44" s="65" t="str">
        <f t="shared" si="275"/>
        <v/>
      </c>
      <c r="HL44" s="65" t="str">
        <f>IF(HK44="","",IF(COUNTIF(HK$18:HK44,HK44)=1,1,""))</f>
        <v/>
      </c>
      <c r="HM44" s="65" t="str">
        <f t="shared" si="276"/>
        <v/>
      </c>
      <c r="HN44" s="65" t="str">
        <f t="shared" si="277"/>
        <v/>
      </c>
      <c r="HO44" s="65" t="str">
        <f t="shared" si="278"/>
        <v/>
      </c>
      <c r="HP44" s="65" t="str">
        <f t="shared" si="279"/>
        <v/>
      </c>
      <c r="HQ44" s="65" t="str">
        <f t="shared" si="280"/>
        <v/>
      </c>
      <c r="HR44" s="65" t="str">
        <f t="shared" si="281"/>
        <v/>
      </c>
      <c r="HS44" s="65" t="str">
        <f>IF(HR44="","",IF(COUNTIF(HR$18:HR44,HR44)=1,1,""))</f>
        <v/>
      </c>
      <c r="HT44" s="65" t="str">
        <f t="shared" si="282"/>
        <v/>
      </c>
      <c r="HU44" s="65" t="str">
        <f>IF(HT44="","",IF(COUNTIF(HT$18:HT44,HT44)=1,1,""))</f>
        <v/>
      </c>
      <c r="HV44" s="65" t="str">
        <f t="shared" si="283"/>
        <v/>
      </c>
      <c r="HW44" s="65" t="str">
        <f t="shared" si="284"/>
        <v/>
      </c>
      <c r="HX44" s="65" t="str">
        <f t="shared" si="285"/>
        <v/>
      </c>
      <c r="HY44" s="65" t="str">
        <f t="shared" si="286"/>
        <v/>
      </c>
      <c r="HZ44" s="65" t="str">
        <f t="shared" si="287"/>
        <v/>
      </c>
      <c r="IA44" s="65" t="str">
        <f t="shared" si="288"/>
        <v/>
      </c>
      <c r="IB44" s="65" t="str">
        <f>IF(IA44="","",IF(COUNTIF(IA$18:IA44,IA44)=1,1,""))</f>
        <v/>
      </c>
      <c r="IC44" s="65" t="str">
        <f t="shared" si="289"/>
        <v/>
      </c>
      <c r="ID44" s="65" t="str">
        <f>IF(IC44="","",IF(COUNTIF(IC$18:IC44,IC44)=1,1,""))</f>
        <v/>
      </c>
      <c r="IE44" s="65" t="str">
        <f t="shared" si="290"/>
        <v/>
      </c>
      <c r="IF44" s="65" t="str">
        <f t="shared" si="291"/>
        <v/>
      </c>
      <c r="IG44" s="65" t="str">
        <f t="shared" si="292"/>
        <v/>
      </c>
      <c r="IH44" s="65" t="str">
        <f t="shared" si="293"/>
        <v/>
      </c>
      <c r="II44" s="65" t="str">
        <f t="shared" si="294"/>
        <v/>
      </c>
      <c r="IJ44" s="65" t="str">
        <f t="shared" si="295"/>
        <v/>
      </c>
      <c r="IK44" s="65" t="str">
        <f>IF(IJ44="","",IF(COUNTIF(IJ$18:IJ44,IJ44)=1,1,""))</f>
        <v/>
      </c>
      <c r="IL44" s="65" t="str">
        <f t="shared" si="296"/>
        <v/>
      </c>
      <c r="IM44" s="65" t="str">
        <f>IF(IL44="","",IF(COUNTIF(IL$18:IL44,IL44)=1,1,""))</f>
        <v/>
      </c>
      <c r="IN44" s="65" t="str">
        <f t="shared" si="297"/>
        <v/>
      </c>
      <c r="IO44" s="65" t="str">
        <f t="shared" si="298"/>
        <v/>
      </c>
      <c r="IP44" s="65" t="str">
        <f t="shared" si="299"/>
        <v/>
      </c>
      <c r="IQ44" s="65" t="str">
        <f t="shared" si="300"/>
        <v/>
      </c>
      <c r="IR44" s="65" t="str">
        <f t="shared" si="301"/>
        <v/>
      </c>
      <c r="IS44" s="65" t="str">
        <f t="shared" si="302"/>
        <v/>
      </c>
      <c r="IT44" s="65" t="str">
        <f>IF(IS44="","",IF(COUNTIF(IS$18:IS44,IS44)=1,1,""))</f>
        <v/>
      </c>
      <c r="IU44" s="65" t="str">
        <f t="shared" si="303"/>
        <v/>
      </c>
      <c r="IV44" s="65" t="str">
        <f>IF(IU44="","",IF(COUNTIF(IU$18:IU44,IU44)=1,1,""))</f>
        <v/>
      </c>
      <c r="IW44" s="65" t="str">
        <f t="shared" si="304"/>
        <v/>
      </c>
      <c r="IX44" s="65" t="str">
        <f t="shared" si="305"/>
        <v/>
      </c>
      <c r="IY44" s="65" t="str">
        <f t="shared" si="306"/>
        <v/>
      </c>
      <c r="IZ44" s="65" t="str">
        <f t="shared" si="307"/>
        <v/>
      </c>
      <c r="JA44" s="65" t="str">
        <f t="shared" si="308"/>
        <v/>
      </c>
      <c r="JB44" s="65" t="str">
        <f t="shared" si="309"/>
        <v/>
      </c>
      <c r="JC44" s="65" t="str">
        <f>IF(JB44="","",IF(COUNTIF(JB$18:JB44,JB44)=1,1,""))</f>
        <v/>
      </c>
      <c r="JD44" s="65" t="str">
        <f t="shared" si="310"/>
        <v/>
      </c>
      <c r="JE44" s="65" t="str">
        <f>IF(JD44="","",IF(COUNTIF(JD$18:JD44,JD44)=1,1,""))</f>
        <v/>
      </c>
      <c r="JF44" s="65" t="str">
        <f t="shared" si="311"/>
        <v/>
      </c>
      <c r="JG44" s="65" t="str">
        <f t="shared" si="312"/>
        <v/>
      </c>
      <c r="JH44" s="65" t="str">
        <f t="shared" si="313"/>
        <v/>
      </c>
      <c r="JI44" s="65" t="str">
        <f t="shared" si="314"/>
        <v/>
      </c>
      <c r="JJ44" s="65" t="str">
        <f t="shared" si="315"/>
        <v/>
      </c>
      <c r="JK44" s="65" t="str">
        <f t="shared" si="316"/>
        <v/>
      </c>
      <c r="JL44" s="65" t="str">
        <f>IF(JK44="","",IF(COUNTIF(JK$18:JK44,JK44)=1,1,""))</f>
        <v/>
      </c>
      <c r="JM44" s="65" t="str">
        <f t="shared" si="317"/>
        <v/>
      </c>
      <c r="JN44" s="65" t="str">
        <f>IF(JM44="","",IF(COUNTIF(JM$18:JM44,JM44)=1,1,""))</f>
        <v/>
      </c>
      <c r="JO44" s="65" t="str">
        <f t="shared" si="318"/>
        <v/>
      </c>
      <c r="JP44" s="65" t="str">
        <f t="shared" si="319"/>
        <v/>
      </c>
      <c r="JQ44" s="65" t="str">
        <f t="shared" si="320"/>
        <v/>
      </c>
      <c r="JR44" s="65" t="str">
        <f t="shared" si="321"/>
        <v/>
      </c>
      <c r="JS44" s="65" t="str">
        <f t="shared" si="322"/>
        <v/>
      </c>
      <c r="JT44" s="65" t="str">
        <f t="shared" si="323"/>
        <v/>
      </c>
      <c r="JU44" s="65" t="str">
        <f>IF(JT44="","",IF(COUNTIF(JT$18:JT44,JT44)=1,1,""))</f>
        <v/>
      </c>
      <c r="JV44" s="65" t="str">
        <f t="shared" si="324"/>
        <v/>
      </c>
      <c r="JW44" s="65" t="str">
        <f>IF(JV44="","",IF(COUNTIF(JV$18:JV44,JV44)=1,1,""))</f>
        <v/>
      </c>
      <c r="JX44" s="65" t="str">
        <f t="shared" si="325"/>
        <v/>
      </c>
      <c r="JY44" s="65" t="str">
        <f t="shared" si="326"/>
        <v/>
      </c>
      <c r="JZ44" s="65" t="str">
        <f t="shared" si="327"/>
        <v/>
      </c>
      <c r="KA44" s="65" t="str">
        <f t="shared" si="328"/>
        <v/>
      </c>
      <c r="KB44" s="65" t="str">
        <f t="shared" si="329"/>
        <v/>
      </c>
      <c r="KC44" s="65" t="str">
        <f t="shared" si="330"/>
        <v/>
      </c>
      <c r="KD44" s="65" t="str">
        <f>IF(KC44="","",IF(COUNTIF(KC$18:KC44,KC44)=1,1,""))</f>
        <v/>
      </c>
      <c r="KE44" s="65" t="str">
        <f t="shared" si="331"/>
        <v/>
      </c>
      <c r="KF44" s="65" t="str">
        <f>IF(KE44="","",IF(COUNTIF(KE$18:KE44,KE44)=1,1,""))</f>
        <v/>
      </c>
      <c r="KG44" s="65" t="str">
        <f t="shared" si="332"/>
        <v/>
      </c>
      <c r="KH44" s="65" t="str">
        <f t="shared" si="333"/>
        <v/>
      </c>
      <c r="KI44" s="65" t="str">
        <f t="shared" si="334"/>
        <v/>
      </c>
      <c r="KJ44" s="65" t="str">
        <f t="shared" si="335"/>
        <v/>
      </c>
      <c r="KK44" s="65" t="str">
        <f t="shared" si="336"/>
        <v/>
      </c>
      <c r="KL44" s="65" t="str">
        <f t="shared" si="337"/>
        <v/>
      </c>
      <c r="KM44" s="65" t="str">
        <f>IF(KL44="","",IF(COUNTIF(KL$18:KL44,KL44)=1,1,""))</f>
        <v/>
      </c>
      <c r="KN44" s="65" t="str">
        <f t="shared" si="338"/>
        <v/>
      </c>
      <c r="KO44" s="65" t="str">
        <f>IF(KN44="","",IF(COUNTIF(KN$18:KN44,KN44)=1,1,""))</f>
        <v/>
      </c>
      <c r="KP44" s="65" t="str">
        <f t="shared" si="339"/>
        <v/>
      </c>
      <c r="KQ44" s="65" t="str">
        <f t="shared" si="340"/>
        <v/>
      </c>
      <c r="KR44" s="65" t="str">
        <f t="shared" si="341"/>
        <v/>
      </c>
      <c r="KS44" s="65" t="str">
        <f t="shared" si="342"/>
        <v/>
      </c>
      <c r="KT44" s="65" t="str">
        <f t="shared" si="343"/>
        <v/>
      </c>
      <c r="KU44" s="65" t="str">
        <f t="shared" si="344"/>
        <v/>
      </c>
      <c r="KV44" s="65" t="str">
        <f>IF(KU44="","",IF(COUNTIF(KU$18:KU44,KU44)=1,1,""))</f>
        <v/>
      </c>
      <c r="KW44" s="65" t="str">
        <f t="shared" si="345"/>
        <v/>
      </c>
      <c r="KX44" s="65" t="str">
        <f>IF(KW44="","",IF(COUNTIF(KW$18:KW44,KW44)=1,1,""))</f>
        <v/>
      </c>
      <c r="KY44" s="65" t="str">
        <f t="shared" si="346"/>
        <v/>
      </c>
      <c r="KZ44" s="65" t="str">
        <f t="shared" si="347"/>
        <v/>
      </c>
      <c r="LA44" s="65" t="str">
        <f t="shared" si="348"/>
        <v/>
      </c>
      <c r="LB44" s="65" t="str">
        <f t="shared" si="349"/>
        <v/>
      </c>
      <c r="LC44" s="65" t="str">
        <f t="shared" si="350"/>
        <v/>
      </c>
      <c r="LD44" s="65" t="str">
        <f t="shared" si="351"/>
        <v/>
      </c>
      <c r="LE44" s="65" t="str">
        <f>IF(LD44="","",IF(COUNTIF(LD$18:LD44,LD44)=1,1,""))</f>
        <v/>
      </c>
      <c r="LF44" s="65" t="str">
        <f t="shared" si="352"/>
        <v/>
      </c>
      <c r="LG44" s="65" t="str">
        <f>IF(LF44="","",IF(COUNTIF(LF$18:LF44,LF44)=1,1,""))</f>
        <v/>
      </c>
      <c r="LH44" s="65" t="str">
        <f t="shared" si="353"/>
        <v/>
      </c>
      <c r="LI44" s="65" t="str">
        <f t="shared" si="354"/>
        <v/>
      </c>
      <c r="LJ44" s="65" t="str">
        <f t="shared" si="355"/>
        <v/>
      </c>
      <c r="LK44" s="65" t="str">
        <f t="shared" si="356"/>
        <v/>
      </c>
      <c r="LL44" s="65" t="str">
        <f t="shared" si="357"/>
        <v/>
      </c>
      <c r="LM44" s="65" t="str">
        <f t="shared" si="358"/>
        <v/>
      </c>
      <c r="LN44" s="65" t="str">
        <f>IF(LM44="","",IF(COUNTIF(LM$18:LM44,LM44)=1,1,""))</f>
        <v/>
      </c>
      <c r="LO44" s="65" t="str">
        <f t="shared" si="359"/>
        <v/>
      </c>
      <c r="LP44" s="65" t="str">
        <f>IF(LO44="","",IF(COUNTIF(LO$18:LO44,LO44)=1,1,""))</f>
        <v/>
      </c>
      <c r="LQ44" s="65" t="str">
        <f t="shared" si="360"/>
        <v/>
      </c>
      <c r="LR44" s="65" t="str">
        <f t="shared" si="361"/>
        <v/>
      </c>
      <c r="LS44" s="65" t="str">
        <f t="shared" si="362"/>
        <v/>
      </c>
      <c r="LT44" s="65" t="str">
        <f t="shared" si="363"/>
        <v/>
      </c>
      <c r="LU44" s="65" t="str">
        <f t="shared" si="364"/>
        <v/>
      </c>
      <c r="LV44" s="65" t="str">
        <f t="shared" si="365"/>
        <v/>
      </c>
      <c r="LW44" s="65" t="str">
        <f>IF(LV44="","",IF(COUNTIF(LV$18:LV44,LV44)=1,1,""))</f>
        <v/>
      </c>
      <c r="LX44" s="65" t="str">
        <f t="shared" si="366"/>
        <v/>
      </c>
      <c r="LY44" s="65" t="str">
        <f>IF(LX44="","",IF(COUNTIF(LX$18:LX44,LX44)=1,1,""))</f>
        <v/>
      </c>
      <c r="LZ44" s="65" t="str">
        <f t="shared" si="367"/>
        <v/>
      </c>
      <c r="MA44" s="65" t="str">
        <f t="shared" si="368"/>
        <v/>
      </c>
      <c r="MB44" s="65" t="str">
        <f t="shared" si="369"/>
        <v/>
      </c>
      <c r="MC44" s="65" t="str">
        <f t="shared" si="370"/>
        <v/>
      </c>
      <c r="MD44" s="65" t="str">
        <f t="shared" si="371"/>
        <v/>
      </c>
      <c r="ME44" s="65" t="str">
        <f t="shared" si="372"/>
        <v/>
      </c>
      <c r="MF44" s="65" t="str">
        <f>IF(ME44="","",IF(COUNTIF(ME$18:ME44,ME44)=1,1,""))</f>
        <v/>
      </c>
      <c r="MG44" s="65" t="str">
        <f t="shared" si="373"/>
        <v/>
      </c>
      <c r="MH44" s="65" t="str">
        <f>IF(MG44="","",IF(COUNTIF(MG$18:MG44,MG44)=1,1,""))</f>
        <v/>
      </c>
      <c r="MI44" s="65" t="str">
        <f t="shared" si="374"/>
        <v/>
      </c>
      <c r="MJ44" s="65" t="str">
        <f t="shared" si="375"/>
        <v/>
      </c>
      <c r="MK44" s="65" t="str">
        <f t="shared" si="376"/>
        <v/>
      </c>
      <c r="ML44" s="65" t="str">
        <f t="shared" si="377"/>
        <v/>
      </c>
      <c r="MM44" s="65" t="str">
        <f t="shared" si="378"/>
        <v/>
      </c>
    </row>
    <row r="45" spans="2:351" s="65" customFormat="1" ht="15" customHeight="1">
      <c r="B45" s="66">
        <f t="shared" si="146"/>
        <v>28</v>
      </c>
      <c r="C45" s="76"/>
      <c r="D45" s="87"/>
      <c r="E45" s="73"/>
      <c r="F45" s="90"/>
      <c r="G45" s="88"/>
      <c r="H45" s="74" t="str">
        <f t="shared" si="379"/>
        <v/>
      </c>
      <c r="I45" s="74" t="str">
        <f t="shared" si="147"/>
        <v/>
      </c>
      <c r="J45" s="74" t="str">
        <f t="shared" si="148"/>
        <v/>
      </c>
      <c r="K45" s="74" t="str">
        <f t="shared" si="380"/>
        <v/>
      </c>
      <c r="L45" s="75" t="str">
        <f t="shared" si="149"/>
        <v/>
      </c>
      <c r="M45" s="76"/>
      <c r="N45" s="58"/>
      <c r="O45" s="58"/>
      <c r="P45" s="58"/>
      <c r="Q45" s="58"/>
      <c r="R45" s="58"/>
      <c r="S45" s="58"/>
      <c r="T45" s="58"/>
      <c r="U45" s="58"/>
      <c r="V45" s="58"/>
      <c r="W45" s="58"/>
      <c r="X45" s="58"/>
      <c r="Y45" s="58"/>
      <c r="Z45" s="58"/>
      <c r="AA45" s="58"/>
      <c r="AB45" s="58"/>
      <c r="AC45" s="58"/>
      <c r="AD45" s="58"/>
      <c r="AE45" s="58"/>
      <c r="AF45" s="58"/>
      <c r="AG45" s="58"/>
      <c r="AH45" s="58"/>
      <c r="AI45" s="58"/>
      <c r="AJ45" s="58"/>
      <c r="AK45" s="58"/>
      <c r="AL45" s="58"/>
      <c r="AM45" s="81"/>
      <c r="AN45" s="57"/>
      <c r="AO45" s="58"/>
      <c r="AP45" s="58"/>
      <c r="AQ45" s="58"/>
      <c r="AR45" s="58"/>
      <c r="AS45" s="58"/>
      <c r="AT45" s="58"/>
      <c r="AU45" s="58"/>
      <c r="AV45" s="59"/>
      <c r="AW45" s="77"/>
      <c r="AX45" s="65" t="str">
        <f t="shared" si="2"/>
        <v/>
      </c>
      <c r="AY45" s="65" t="str">
        <f t="shared" si="150"/>
        <v/>
      </c>
      <c r="AZ45" s="65" t="str">
        <f t="shared" si="151"/>
        <v/>
      </c>
      <c r="BA45" s="65" t="str">
        <f>IF(AZ45="","",IF(COUNTIF(AZ$18:AZ45,AZ45)=1,1,""))</f>
        <v/>
      </c>
      <c r="BB45" s="65" t="str">
        <f t="shared" si="152"/>
        <v/>
      </c>
      <c r="BC45" s="65" t="str">
        <f>IF(BB45="","",IF(COUNTIF(BB$18:BB45,BB45)=1,1,""))</f>
        <v/>
      </c>
      <c r="BD45" s="65" t="str">
        <f t="shared" si="153"/>
        <v/>
      </c>
      <c r="BE45" s="65" t="str">
        <f t="shared" si="154"/>
        <v/>
      </c>
      <c r="BF45" s="65" t="str">
        <f t="shared" si="155"/>
        <v/>
      </c>
      <c r="BG45" s="65" t="str">
        <f t="shared" si="156"/>
        <v/>
      </c>
      <c r="BH45" s="65" t="str">
        <f>IF(BG45="","",IF(COUNTIF(BG$18:BG45,BG45)=1,1,""))</f>
        <v/>
      </c>
      <c r="BI45" s="65" t="str">
        <f t="shared" si="157"/>
        <v/>
      </c>
      <c r="BJ45" s="65" t="str">
        <f>IF(BI45="","",IF(COUNTIF(BI$18:BI45,BI45)=1,1,""))</f>
        <v/>
      </c>
      <c r="BK45" s="65" t="str">
        <f t="shared" si="158"/>
        <v/>
      </c>
      <c r="BL45" s="65" t="str">
        <f t="shared" si="159"/>
        <v/>
      </c>
      <c r="BM45" s="65" t="str">
        <f t="shared" si="160"/>
        <v/>
      </c>
      <c r="BN45" s="65" t="str">
        <f t="shared" si="161"/>
        <v/>
      </c>
      <c r="BO45" s="65" t="str">
        <f>IF(BN45="","",IF(COUNTIF(BN$18:BN45,BN45)=1,1,""))</f>
        <v/>
      </c>
      <c r="BP45" s="65" t="str">
        <f t="shared" si="162"/>
        <v/>
      </c>
      <c r="BQ45" s="65" t="str">
        <f>IF(BP45="","",IF(COUNTIF(BP$18:BP45,BP45)=1,1,""))</f>
        <v/>
      </c>
      <c r="BR45" s="65" t="str">
        <f t="shared" si="163"/>
        <v/>
      </c>
      <c r="BS45" s="65" t="str">
        <f t="shared" si="164"/>
        <v/>
      </c>
      <c r="BT45" s="65" t="str">
        <f t="shared" si="165"/>
        <v/>
      </c>
      <c r="BU45" s="65" t="str">
        <f t="shared" si="166"/>
        <v/>
      </c>
      <c r="BV45" s="65" t="str">
        <f>IF(BU45="","",IF(COUNTIF(BU$18:BU45,BU45)=1,1,""))</f>
        <v/>
      </c>
      <c r="BW45" s="65" t="str">
        <f t="shared" si="167"/>
        <v/>
      </c>
      <c r="BX45" s="65" t="str">
        <f>IF(BW45="","",IF(COUNTIF(BW$18:BW45,BW45)=1,1,""))</f>
        <v/>
      </c>
      <c r="BY45" s="65" t="str">
        <f t="shared" si="168"/>
        <v/>
      </c>
      <c r="BZ45" s="65" t="str">
        <f t="shared" si="169"/>
        <v/>
      </c>
      <c r="CA45" s="65" t="str">
        <f t="shared" si="170"/>
        <v/>
      </c>
      <c r="CB45" s="65" t="str">
        <f t="shared" si="171"/>
        <v/>
      </c>
      <c r="CC45" s="65" t="str">
        <f>IF(CB45="","",IF(COUNTIF(CB$18:CB45,CB45)=1,1,""))</f>
        <v/>
      </c>
      <c r="CD45" s="65" t="str">
        <f t="shared" si="172"/>
        <v/>
      </c>
      <c r="CE45" s="65" t="str">
        <f>IF(CD45="","",IF(COUNTIF(CD$18:CD45,CD45)=1,1,""))</f>
        <v/>
      </c>
      <c r="CF45" s="65" t="str">
        <f t="shared" si="173"/>
        <v/>
      </c>
      <c r="CG45" s="65" t="str">
        <f t="shared" si="174"/>
        <v/>
      </c>
      <c r="CH45" s="65" t="str">
        <f t="shared" si="175"/>
        <v/>
      </c>
      <c r="CI45" s="65" t="str">
        <f t="shared" si="176"/>
        <v/>
      </c>
      <c r="CJ45" s="65" t="str">
        <f>IF(CI45="","",IF(COUNTIF(CI$18:CI45,CI45)=1,1,""))</f>
        <v/>
      </c>
      <c r="CK45" s="65" t="str">
        <f t="shared" si="177"/>
        <v/>
      </c>
      <c r="CL45" s="65" t="str">
        <f>IF(CK45="","",IF(COUNTIF(CK$18:CK45,CK45)=1,1,""))</f>
        <v/>
      </c>
      <c r="CM45" s="65" t="str">
        <f t="shared" si="178"/>
        <v/>
      </c>
      <c r="CN45" s="65" t="str">
        <f t="shared" si="179"/>
        <v/>
      </c>
      <c r="CO45" s="65" t="str">
        <f t="shared" si="180"/>
        <v/>
      </c>
      <c r="CP45" s="65" t="str">
        <f t="shared" si="181"/>
        <v/>
      </c>
      <c r="CQ45" s="65" t="str">
        <f>IF(CP45="","",IF(COUNTIF(CP$18:CP45,CP45)=1,1,""))</f>
        <v/>
      </c>
      <c r="CR45" s="65" t="str">
        <f t="shared" si="182"/>
        <v/>
      </c>
      <c r="CS45" s="65" t="str">
        <f>IF(CR45="","",IF(COUNTIF(CR$18:CR45,CR45)=1,1,""))</f>
        <v/>
      </c>
      <c r="CT45" s="65" t="str">
        <f t="shared" si="183"/>
        <v/>
      </c>
      <c r="CU45" s="65" t="str">
        <f t="shared" si="184"/>
        <v/>
      </c>
      <c r="CV45" s="65" t="str">
        <f t="shared" si="185"/>
        <v/>
      </c>
      <c r="CW45" s="65" t="str">
        <f t="shared" si="186"/>
        <v/>
      </c>
      <c r="CX45" s="65" t="str">
        <f>IF(CW45="","",IF(COUNTIF(CW$18:CW45,CW45)=1,1,""))</f>
        <v/>
      </c>
      <c r="CY45" s="65" t="str">
        <f t="shared" si="187"/>
        <v/>
      </c>
      <c r="CZ45" s="65" t="str">
        <f>IF(CY45="","",IF(COUNTIF(CY$18:CY45,CY45)=1,1,""))</f>
        <v/>
      </c>
      <c r="DA45" s="65" t="str">
        <f t="shared" si="188"/>
        <v/>
      </c>
      <c r="DB45" s="65" t="str">
        <f t="shared" si="189"/>
        <v/>
      </c>
      <c r="DC45" s="65" t="str">
        <f t="shared" si="190"/>
        <v/>
      </c>
      <c r="DD45" s="65" t="str">
        <f t="shared" si="191"/>
        <v/>
      </c>
      <c r="DE45" s="65" t="str">
        <f>IF(DD45="","",IF(COUNTIF(DD$18:DD45,DD45)=1,1,""))</f>
        <v/>
      </c>
      <c r="DF45" s="65" t="str">
        <f t="shared" si="192"/>
        <v/>
      </c>
      <c r="DG45" s="65" t="str">
        <f>IF(DF45="","",IF(COUNTIF(DF$18:DF45,DF45)=1,1,""))</f>
        <v/>
      </c>
      <c r="DH45" s="65" t="str">
        <f t="shared" si="193"/>
        <v/>
      </c>
      <c r="DI45" s="65" t="str">
        <f t="shared" si="194"/>
        <v/>
      </c>
      <c r="DJ45" s="65" t="str">
        <f t="shared" si="195"/>
        <v/>
      </c>
      <c r="DK45" s="65" t="str">
        <f t="shared" si="196"/>
        <v/>
      </c>
      <c r="DL45" s="65" t="str">
        <f>IF(DK45="","",IF(COUNTIF(DK$18:DK45,DK45)=1,1,""))</f>
        <v/>
      </c>
      <c r="DM45" s="65" t="str">
        <f t="shared" si="197"/>
        <v/>
      </c>
      <c r="DN45" s="65" t="str">
        <f>IF(DM45="","",IF(COUNTIF(DM$18:DM45,DM45)=1,1,""))</f>
        <v/>
      </c>
      <c r="DO45" s="65" t="str">
        <f t="shared" si="198"/>
        <v/>
      </c>
      <c r="DP45" s="65" t="str">
        <f t="shared" si="199"/>
        <v/>
      </c>
      <c r="DQ45" s="65" t="str">
        <f t="shared" si="200"/>
        <v/>
      </c>
      <c r="DR45" s="65" t="str">
        <f t="shared" si="201"/>
        <v/>
      </c>
      <c r="DS45" s="65" t="str">
        <f>IF(DR45="","",IF(COUNTIF(DR$18:DR45,DR45)=1,1,""))</f>
        <v/>
      </c>
      <c r="DT45" s="65" t="str">
        <f t="shared" si="202"/>
        <v/>
      </c>
      <c r="DU45" s="65" t="str">
        <f>IF(DT45="","",IF(COUNTIF(DT$18:DT45,DT45)=1,1,""))</f>
        <v/>
      </c>
      <c r="DV45" s="65" t="str">
        <f t="shared" si="203"/>
        <v/>
      </c>
      <c r="DW45" s="65" t="str">
        <f t="shared" si="204"/>
        <v/>
      </c>
      <c r="DX45" s="65" t="str">
        <f t="shared" si="205"/>
        <v/>
      </c>
      <c r="DY45" s="65" t="str">
        <f t="shared" si="206"/>
        <v/>
      </c>
      <c r="DZ45" s="65" t="str">
        <f>IF(DY45="","",IF(COUNTIF(DY$18:DY45,DY45)=1,1,""))</f>
        <v/>
      </c>
      <c r="EA45" s="65" t="str">
        <f t="shared" si="207"/>
        <v/>
      </c>
      <c r="EB45" s="65" t="str">
        <f>IF(EA45="","",IF(COUNTIF(EA$18:EA45,EA45)=1,1,""))</f>
        <v/>
      </c>
      <c r="EC45" s="65" t="str">
        <f t="shared" si="208"/>
        <v/>
      </c>
      <c r="ED45" s="65" t="str">
        <f t="shared" si="209"/>
        <v/>
      </c>
      <c r="EE45" s="65" t="str">
        <f t="shared" si="210"/>
        <v/>
      </c>
      <c r="EF45" s="65" t="str">
        <f t="shared" si="211"/>
        <v/>
      </c>
      <c r="EG45" s="65" t="str">
        <f>IF(EF45="","",IF(COUNTIF(EF$18:EF45,EF45)=1,1,""))</f>
        <v/>
      </c>
      <c r="EH45" s="65" t="str">
        <f t="shared" si="212"/>
        <v/>
      </c>
      <c r="EI45" s="65" t="str">
        <f>IF(EH45="","",IF(COUNTIF(EH$18:EH45,EH45)=1,1,""))</f>
        <v/>
      </c>
      <c r="EJ45" s="65" t="str">
        <f t="shared" si="213"/>
        <v/>
      </c>
      <c r="EK45" s="65" t="str">
        <f t="shared" si="214"/>
        <v/>
      </c>
      <c r="EL45" s="65" t="str">
        <f t="shared" si="215"/>
        <v/>
      </c>
      <c r="EM45" s="65" t="str">
        <f t="shared" si="216"/>
        <v/>
      </c>
      <c r="EN45" s="65" t="str">
        <f t="shared" si="217"/>
        <v/>
      </c>
      <c r="EO45" s="65" t="str">
        <f t="shared" si="218"/>
        <v/>
      </c>
      <c r="EP45" s="65" t="str">
        <f>IF(EO45="","",IF(COUNTIF(EO$18:EO45,EO45)=1,1,""))</f>
        <v/>
      </c>
      <c r="EQ45" s="65" t="str">
        <f t="shared" si="219"/>
        <v/>
      </c>
      <c r="ER45" s="65" t="str">
        <f>IF(EQ45="","",IF(COUNTIF(EQ$18:EQ45,EQ45)=1,1,""))</f>
        <v/>
      </c>
      <c r="ES45" s="65" t="str">
        <f t="shared" si="220"/>
        <v/>
      </c>
      <c r="ET45" s="65" t="str">
        <f t="shared" si="221"/>
        <v/>
      </c>
      <c r="EU45" s="65" t="str">
        <f t="shared" si="222"/>
        <v/>
      </c>
      <c r="EV45" s="65" t="str">
        <f t="shared" si="223"/>
        <v/>
      </c>
      <c r="EW45" s="65" t="str">
        <f t="shared" si="224"/>
        <v/>
      </c>
      <c r="EX45" s="65" t="str">
        <f t="shared" si="225"/>
        <v/>
      </c>
      <c r="EY45" s="65" t="str">
        <f>IF(EX45="","",IF(COUNTIF(EX$18:EX45,EX45)=1,1,""))</f>
        <v/>
      </c>
      <c r="EZ45" s="65" t="str">
        <f t="shared" si="226"/>
        <v/>
      </c>
      <c r="FA45" s="65" t="str">
        <f>IF(EZ45="","",IF(COUNTIF(EZ$18:EZ45,EZ45)=1,1,""))</f>
        <v/>
      </c>
      <c r="FB45" s="65" t="str">
        <f t="shared" si="227"/>
        <v/>
      </c>
      <c r="FC45" s="65" t="str">
        <f t="shared" si="228"/>
        <v/>
      </c>
      <c r="FD45" s="65" t="str">
        <f t="shared" si="229"/>
        <v/>
      </c>
      <c r="FE45" s="65" t="str">
        <f t="shared" si="230"/>
        <v/>
      </c>
      <c r="FF45" s="65" t="str">
        <f t="shared" si="231"/>
        <v/>
      </c>
      <c r="FG45" s="65" t="str">
        <f t="shared" si="232"/>
        <v/>
      </c>
      <c r="FH45" s="65" t="str">
        <f>IF(FG45="","",IF(COUNTIF(FG$18:FG45,FG45)=1,1,""))</f>
        <v/>
      </c>
      <c r="FI45" s="65" t="str">
        <f t="shared" si="233"/>
        <v/>
      </c>
      <c r="FJ45" s="65" t="str">
        <f>IF(FI45="","",IF(COUNTIF(FI$18:FI45,FI45)=1,1,""))</f>
        <v/>
      </c>
      <c r="FK45" s="65" t="str">
        <f t="shared" si="234"/>
        <v/>
      </c>
      <c r="FL45" s="65" t="str">
        <f t="shared" si="235"/>
        <v/>
      </c>
      <c r="FM45" s="65" t="str">
        <f t="shared" si="236"/>
        <v/>
      </c>
      <c r="FN45" s="65" t="str">
        <f t="shared" si="237"/>
        <v/>
      </c>
      <c r="FO45" s="65" t="str">
        <f t="shared" si="238"/>
        <v/>
      </c>
      <c r="FP45" s="65" t="str">
        <f t="shared" si="239"/>
        <v/>
      </c>
      <c r="FQ45" s="65" t="str">
        <f>IF(FP45="","",IF(COUNTIF(FP$18:FP45,FP45)=1,1,""))</f>
        <v/>
      </c>
      <c r="FR45" s="65" t="str">
        <f t="shared" si="240"/>
        <v/>
      </c>
      <c r="FS45" s="65" t="str">
        <f>IF(FR45="","",IF(COUNTIF(FR$18:FR45,FR45)=1,1,""))</f>
        <v/>
      </c>
      <c r="FT45" s="65" t="str">
        <f t="shared" si="241"/>
        <v/>
      </c>
      <c r="FU45" s="65" t="str">
        <f t="shared" si="242"/>
        <v/>
      </c>
      <c r="FV45" s="65" t="str">
        <f t="shared" si="243"/>
        <v/>
      </c>
      <c r="FW45" s="65" t="str">
        <f t="shared" si="244"/>
        <v/>
      </c>
      <c r="FX45" s="65" t="str">
        <f t="shared" si="245"/>
        <v/>
      </c>
      <c r="FY45" s="65" t="str">
        <f t="shared" si="246"/>
        <v/>
      </c>
      <c r="FZ45" s="65" t="str">
        <f>IF(FY45="","",IF(COUNTIF(FY$18:FY45,FY45)=1,1,""))</f>
        <v/>
      </c>
      <c r="GA45" s="65" t="str">
        <f t="shared" si="247"/>
        <v/>
      </c>
      <c r="GB45" s="65" t="str">
        <f>IF(GA45="","",IF(COUNTIF(GA$18:GA45,GA45)=1,1,""))</f>
        <v/>
      </c>
      <c r="GC45" s="65" t="str">
        <f t="shared" si="248"/>
        <v/>
      </c>
      <c r="GD45" s="65" t="str">
        <f t="shared" si="249"/>
        <v/>
      </c>
      <c r="GE45" s="65" t="str">
        <f t="shared" si="250"/>
        <v/>
      </c>
      <c r="GF45" s="65" t="str">
        <f t="shared" si="251"/>
        <v/>
      </c>
      <c r="GG45" s="65" t="str">
        <f t="shared" si="252"/>
        <v/>
      </c>
      <c r="GH45" s="65" t="str">
        <f t="shared" si="253"/>
        <v/>
      </c>
      <c r="GI45" s="65" t="str">
        <f>IF(GH45="","",IF(COUNTIF(GH$18:GH45,GH45)=1,1,""))</f>
        <v/>
      </c>
      <c r="GJ45" s="65" t="str">
        <f t="shared" si="254"/>
        <v/>
      </c>
      <c r="GK45" s="65" t="str">
        <f>IF(GJ45="","",IF(COUNTIF(GJ$18:GJ45,GJ45)=1,1,""))</f>
        <v/>
      </c>
      <c r="GL45" s="65" t="str">
        <f t="shared" si="255"/>
        <v/>
      </c>
      <c r="GM45" s="65" t="str">
        <f t="shared" si="256"/>
        <v/>
      </c>
      <c r="GN45" s="65" t="str">
        <f t="shared" si="257"/>
        <v/>
      </c>
      <c r="GO45" s="65" t="str">
        <f t="shared" si="258"/>
        <v/>
      </c>
      <c r="GP45" s="65" t="str">
        <f t="shared" si="259"/>
        <v/>
      </c>
      <c r="GQ45" s="65" t="str">
        <f t="shared" si="260"/>
        <v/>
      </c>
      <c r="GR45" s="65" t="str">
        <f>IF(GQ45="","",IF(COUNTIF(GQ$18:GQ45,GQ45)=1,1,""))</f>
        <v/>
      </c>
      <c r="GS45" s="65" t="str">
        <f t="shared" si="261"/>
        <v/>
      </c>
      <c r="GT45" s="65" t="str">
        <f>IF(GS45="","",IF(COUNTIF(GS$18:GS45,GS45)=1,1,""))</f>
        <v/>
      </c>
      <c r="GU45" s="65" t="str">
        <f t="shared" si="262"/>
        <v/>
      </c>
      <c r="GV45" s="65" t="str">
        <f t="shared" si="263"/>
        <v/>
      </c>
      <c r="GW45" s="65" t="str">
        <f t="shared" si="264"/>
        <v/>
      </c>
      <c r="GX45" s="65" t="str">
        <f t="shared" si="265"/>
        <v/>
      </c>
      <c r="GY45" s="65" t="str">
        <f t="shared" si="266"/>
        <v/>
      </c>
      <c r="GZ45" s="65" t="str">
        <f t="shared" si="267"/>
        <v/>
      </c>
      <c r="HA45" s="65" t="str">
        <f>IF(GZ45="","",IF(COUNTIF(GZ$18:GZ45,GZ45)=1,1,""))</f>
        <v/>
      </c>
      <c r="HB45" s="65" t="str">
        <f t="shared" si="268"/>
        <v/>
      </c>
      <c r="HC45" s="65" t="str">
        <f>IF(HB45="","",IF(COUNTIF(HB$18:HB45,HB45)=1,1,""))</f>
        <v/>
      </c>
      <c r="HD45" s="65" t="str">
        <f t="shared" si="269"/>
        <v/>
      </c>
      <c r="HE45" s="65" t="str">
        <f t="shared" si="270"/>
        <v/>
      </c>
      <c r="HF45" s="65" t="str">
        <f t="shared" si="271"/>
        <v/>
      </c>
      <c r="HG45" s="65" t="str">
        <f t="shared" si="272"/>
        <v/>
      </c>
      <c r="HH45" s="65" t="str">
        <f t="shared" si="273"/>
        <v/>
      </c>
      <c r="HI45" s="65" t="str">
        <f t="shared" si="274"/>
        <v/>
      </c>
      <c r="HJ45" s="65" t="str">
        <f>IF(HI45="","",IF(COUNTIF(HI$18:HI45,HI45)=1,1,""))</f>
        <v/>
      </c>
      <c r="HK45" s="65" t="str">
        <f t="shared" si="275"/>
        <v/>
      </c>
      <c r="HL45" s="65" t="str">
        <f>IF(HK45="","",IF(COUNTIF(HK$18:HK45,HK45)=1,1,""))</f>
        <v/>
      </c>
      <c r="HM45" s="65" t="str">
        <f t="shared" si="276"/>
        <v/>
      </c>
      <c r="HN45" s="65" t="str">
        <f t="shared" si="277"/>
        <v/>
      </c>
      <c r="HO45" s="65" t="str">
        <f t="shared" si="278"/>
        <v/>
      </c>
      <c r="HP45" s="65" t="str">
        <f t="shared" si="279"/>
        <v/>
      </c>
      <c r="HQ45" s="65" t="str">
        <f t="shared" si="280"/>
        <v/>
      </c>
      <c r="HR45" s="65" t="str">
        <f t="shared" si="281"/>
        <v/>
      </c>
      <c r="HS45" s="65" t="str">
        <f>IF(HR45="","",IF(COUNTIF(HR$18:HR45,HR45)=1,1,""))</f>
        <v/>
      </c>
      <c r="HT45" s="65" t="str">
        <f t="shared" si="282"/>
        <v/>
      </c>
      <c r="HU45" s="65" t="str">
        <f>IF(HT45="","",IF(COUNTIF(HT$18:HT45,HT45)=1,1,""))</f>
        <v/>
      </c>
      <c r="HV45" s="65" t="str">
        <f t="shared" si="283"/>
        <v/>
      </c>
      <c r="HW45" s="65" t="str">
        <f t="shared" si="284"/>
        <v/>
      </c>
      <c r="HX45" s="65" t="str">
        <f t="shared" si="285"/>
        <v/>
      </c>
      <c r="HY45" s="65" t="str">
        <f t="shared" si="286"/>
        <v/>
      </c>
      <c r="HZ45" s="65" t="str">
        <f t="shared" si="287"/>
        <v/>
      </c>
      <c r="IA45" s="65" t="str">
        <f t="shared" si="288"/>
        <v/>
      </c>
      <c r="IB45" s="65" t="str">
        <f>IF(IA45="","",IF(COUNTIF(IA$18:IA45,IA45)=1,1,""))</f>
        <v/>
      </c>
      <c r="IC45" s="65" t="str">
        <f t="shared" si="289"/>
        <v/>
      </c>
      <c r="ID45" s="65" t="str">
        <f>IF(IC45="","",IF(COUNTIF(IC$18:IC45,IC45)=1,1,""))</f>
        <v/>
      </c>
      <c r="IE45" s="65" t="str">
        <f t="shared" si="290"/>
        <v/>
      </c>
      <c r="IF45" s="65" t="str">
        <f t="shared" si="291"/>
        <v/>
      </c>
      <c r="IG45" s="65" t="str">
        <f t="shared" si="292"/>
        <v/>
      </c>
      <c r="IH45" s="65" t="str">
        <f t="shared" si="293"/>
        <v/>
      </c>
      <c r="II45" s="65" t="str">
        <f t="shared" si="294"/>
        <v/>
      </c>
      <c r="IJ45" s="65" t="str">
        <f t="shared" si="295"/>
        <v/>
      </c>
      <c r="IK45" s="65" t="str">
        <f>IF(IJ45="","",IF(COUNTIF(IJ$18:IJ45,IJ45)=1,1,""))</f>
        <v/>
      </c>
      <c r="IL45" s="65" t="str">
        <f t="shared" si="296"/>
        <v/>
      </c>
      <c r="IM45" s="65" t="str">
        <f>IF(IL45="","",IF(COUNTIF(IL$18:IL45,IL45)=1,1,""))</f>
        <v/>
      </c>
      <c r="IN45" s="65" t="str">
        <f t="shared" si="297"/>
        <v/>
      </c>
      <c r="IO45" s="65" t="str">
        <f t="shared" si="298"/>
        <v/>
      </c>
      <c r="IP45" s="65" t="str">
        <f t="shared" si="299"/>
        <v/>
      </c>
      <c r="IQ45" s="65" t="str">
        <f t="shared" si="300"/>
        <v/>
      </c>
      <c r="IR45" s="65" t="str">
        <f t="shared" si="301"/>
        <v/>
      </c>
      <c r="IS45" s="65" t="str">
        <f t="shared" si="302"/>
        <v/>
      </c>
      <c r="IT45" s="65" t="str">
        <f>IF(IS45="","",IF(COUNTIF(IS$18:IS45,IS45)=1,1,""))</f>
        <v/>
      </c>
      <c r="IU45" s="65" t="str">
        <f t="shared" si="303"/>
        <v/>
      </c>
      <c r="IV45" s="65" t="str">
        <f>IF(IU45="","",IF(COUNTIF(IU$18:IU45,IU45)=1,1,""))</f>
        <v/>
      </c>
      <c r="IW45" s="65" t="str">
        <f t="shared" si="304"/>
        <v/>
      </c>
      <c r="IX45" s="65" t="str">
        <f t="shared" si="305"/>
        <v/>
      </c>
      <c r="IY45" s="65" t="str">
        <f t="shared" si="306"/>
        <v/>
      </c>
      <c r="IZ45" s="65" t="str">
        <f t="shared" si="307"/>
        <v/>
      </c>
      <c r="JA45" s="65" t="str">
        <f t="shared" si="308"/>
        <v/>
      </c>
      <c r="JB45" s="65" t="str">
        <f t="shared" si="309"/>
        <v/>
      </c>
      <c r="JC45" s="65" t="str">
        <f>IF(JB45="","",IF(COUNTIF(JB$18:JB45,JB45)=1,1,""))</f>
        <v/>
      </c>
      <c r="JD45" s="65" t="str">
        <f t="shared" si="310"/>
        <v/>
      </c>
      <c r="JE45" s="65" t="str">
        <f>IF(JD45="","",IF(COUNTIF(JD$18:JD45,JD45)=1,1,""))</f>
        <v/>
      </c>
      <c r="JF45" s="65" t="str">
        <f t="shared" si="311"/>
        <v/>
      </c>
      <c r="JG45" s="65" t="str">
        <f t="shared" si="312"/>
        <v/>
      </c>
      <c r="JH45" s="65" t="str">
        <f t="shared" si="313"/>
        <v/>
      </c>
      <c r="JI45" s="65" t="str">
        <f t="shared" si="314"/>
        <v/>
      </c>
      <c r="JJ45" s="65" t="str">
        <f t="shared" si="315"/>
        <v/>
      </c>
      <c r="JK45" s="65" t="str">
        <f t="shared" si="316"/>
        <v/>
      </c>
      <c r="JL45" s="65" t="str">
        <f>IF(JK45="","",IF(COUNTIF(JK$18:JK45,JK45)=1,1,""))</f>
        <v/>
      </c>
      <c r="JM45" s="65" t="str">
        <f t="shared" si="317"/>
        <v/>
      </c>
      <c r="JN45" s="65" t="str">
        <f>IF(JM45="","",IF(COUNTIF(JM$18:JM45,JM45)=1,1,""))</f>
        <v/>
      </c>
      <c r="JO45" s="65" t="str">
        <f t="shared" si="318"/>
        <v/>
      </c>
      <c r="JP45" s="65" t="str">
        <f t="shared" si="319"/>
        <v/>
      </c>
      <c r="JQ45" s="65" t="str">
        <f t="shared" si="320"/>
        <v/>
      </c>
      <c r="JR45" s="65" t="str">
        <f t="shared" si="321"/>
        <v/>
      </c>
      <c r="JS45" s="65" t="str">
        <f t="shared" si="322"/>
        <v/>
      </c>
      <c r="JT45" s="65" t="str">
        <f t="shared" si="323"/>
        <v/>
      </c>
      <c r="JU45" s="65" t="str">
        <f>IF(JT45="","",IF(COUNTIF(JT$18:JT45,JT45)=1,1,""))</f>
        <v/>
      </c>
      <c r="JV45" s="65" t="str">
        <f t="shared" si="324"/>
        <v/>
      </c>
      <c r="JW45" s="65" t="str">
        <f>IF(JV45="","",IF(COUNTIF(JV$18:JV45,JV45)=1,1,""))</f>
        <v/>
      </c>
      <c r="JX45" s="65" t="str">
        <f t="shared" si="325"/>
        <v/>
      </c>
      <c r="JY45" s="65" t="str">
        <f t="shared" si="326"/>
        <v/>
      </c>
      <c r="JZ45" s="65" t="str">
        <f t="shared" si="327"/>
        <v/>
      </c>
      <c r="KA45" s="65" t="str">
        <f t="shared" si="328"/>
        <v/>
      </c>
      <c r="KB45" s="65" t="str">
        <f t="shared" si="329"/>
        <v/>
      </c>
      <c r="KC45" s="65" t="str">
        <f t="shared" si="330"/>
        <v/>
      </c>
      <c r="KD45" s="65" t="str">
        <f>IF(KC45="","",IF(COUNTIF(KC$18:KC45,KC45)=1,1,""))</f>
        <v/>
      </c>
      <c r="KE45" s="65" t="str">
        <f t="shared" si="331"/>
        <v/>
      </c>
      <c r="KF45" s="65" t="str">
        <f>IF(KE45="","",IF(COUNTIF(KE$18:KE45,KE45)=1,1,""))</f>
        <v/>
      </c>
      <c r="KG45" s="65" t="str">
        <f t="shared" si="332"/>
        <v/>
      </c>
      <c r="KH45" s="65" t="str">
        <f t="shared" si="333"/>
        <v/>
      </c>
      <c r="KI45" s="65" t="str">
        <f t="shared" si="334"/>
        <v/>
      </c>
      <c r="KJ45" s="65" t="str">
        <f t="shared" si="335"/>
        <v/>
      </c>
      <c r="KK45" s="65" t="str">
        <f t="shared" si="336"/>
        <v/>
      </c>
      <c r="KL45" s="65" t="str">
        <f t="shared" si="337"/>
        <v/>
      </c>
      <c r="KM45" s="65" t="str">
        <f>IF(KL45="","",IF(COUNTIF(KL$18:KL45,KL45)=1,1,""))</f>
        <v/>
      </c>
      <c r="KN45" s="65" t="str">
        <f t="shared" si="338"/>
        <v/>
      </c>
      <c r="KO45" s="65" t="str">
        <f>IF(KN45="","",IF(COUNTIF(KN$18:KN45,KN45)=1,1,""))</f>
        <v/>
      </c>
      <c r="KP45" s="65" t="str">
        <f t="shared" si="339"/>
        <v/>
      </c>
      <c r="KQ45" s="65" t="str">
        <f t="shared" si="340"/>
        <v/>
      </c>
      <c r="KR45" s="65" t="str">
        <f t="shared" si="341"/>
        <v/>
      </c>
      <c r="KS45" s="65" t="str">
        <f t="shared" si="342"/>
        <v/>
      </c>
      <c r="KT45" s="65" t="str">
        <f t="shared" si="343"/>
        <v/>
      </c>
      <c r="KU45" s="65" t="str">
        <f t="shared" si="344"/>
        <v/>
      </c>
      <c r="KV45" s="65" t="str">
        <f>IF(KU45="","",IF(COUNTIF(KU$18:KU45,KU45)=1,1,""))</f>
        <v/>
      </c>
      <c r="KW45" s="65" t="str">
        <f t="shared" si="345"/>
        <v/>
      </c>
      <c r="KX45" s="65" t="str">
        <f>IF(KW45="","",IF(COUNTIF(KW$18:KW45,KW45)=1,1,""))</f>
        <v/>
      </c>
      <c r="KY45" s="65" t="str">
        <f t="shared" si="346"/>
        <v/>
      </c>
      <c r="KZ45" s="65" t="str">
        <f t="shared" si="347"/>
        <v/>
      </c>
      <c r="LA45" s="65" t="str">
        <f t="shared" si="348"/>
        <v/>
      </c>
      <c r="LB45" s="65" t="str">
        <f t="shared" si="349"/>
        <v/>
      </c>
      <c r="LC45" s="65" t="str">
        <f t="shared" si="350"/>
        <v/>
      </c>
      <c r="LD45" s="65" t="str">
        <f t="shared" si="351"/>
        <v/>
      </c>
      <c r="LE45" s="65" t="str">
        <f>IF(LD45="","",IF(COUNTIF(LD$18:LD45,LD45)=1,1,""))</f>
        <v/>
      </c>
      <c r="LF45" s="65" t="str">
        <f t="shared" si="352"/>
        <v/>
      </c>
      <c r="LG45" s="65" t="str">
        <f>IF(LF45="","",IF(COUNTIF(LF$18:LF45,LF45)=1,1,""))</f>
        <v/>
      </c>
      <c r="LH45" s="65" t="str">
        <f t="shared" si="353"/>
        <v/>
      </c>
      <c r="LI45" s="65" t="str">
        <f t="shared" si="354"/>
        <v/>
      </c>
      <c r="LJ45" s="65" t="str">
        <f t="shared" si="355"/>
        <v/>
      </c>
      <c r="LK45" s="65" t="str">
        <f t="shared" si="356"/>
        <v/>
      </c>
      <c r="LL45" s="65" t="str">
        <f t="shared" si="357"/>
        <v/>
      </c>
      <c r="LM45" s="65" t="str">
        <f t="shared" si="358"/>
        <v/>
      </c>
      <c r="LN45" s="65" t="str">
        <f>IF(LM45="","",IF(COUNTIF(LM$18:LM45,LM45)=1,1,""))</f>
        <v/>
      </c>
      <c r="LO45" s="65" t="str">
        <f t="shared" si="359"/>
        <v/>
      </c>
      <c r="LP45" s="65" t="str">
        <f>IF(LO45="","",IF(COUNTIF(LO$18:LO45,LO45)=1,1,""))</f>
        <v/>
      </c>
      <c r="LQ45" s="65" t="str">
        <f t="shared" si="360"/>
        <v/>
      </c>
      <c r="LR45" s="65" t="str">
        <f t="shared" si="361"/>
        <v/>
      </c>
      <c r="LS45" s="65" t="str">
        <f t="shared" si="362"/>
        <v/>
      </c>
      <c r="LT45" s="65" t="str">
        <f t="shared" si="363"/>
        <v/>
      </c>
      <c r="LU45" s="65" t="str">
        <f t="shared" si="364"/>
        <v/>
      </c>
      <c r="LV45" s="65" t="str">
        <f t="shared" si="365"/>
        <v/>
      </c>
      <c r="LW45" s="65" t="str">
        <f>IF(LV45="","",IF(COUNTIF(LV$18:LV45,LV45)=1,1,""))</f>
        <v/>
      </c>
      <c r="LX45" s="65" t="str">
        <f t="shared" si="366"/>
        <v/>
      </c>
      <c r="LY45" s="65" t="str">
        <f>IF(LX45="","",IF(COUNTIF(LX$18:LX45,LX45)=1,1,""))</f>
        <v/>
      </c>
      <c r="LZ45" s="65" t="str">
        <f t="shared" si="367"/>
        <v/>
      </c>
      <c r="MA45" s="65" t="str">
        <f t="shared" si="368"/>
        <v/>
      </c>
      <c r="MB45" s="65" t="str">
        <f t="shared" si="369"/>
        <v/>
      </c>
      <c r="MC45" s="65" t="str">
        <f t="shared" si="370"/>
        <v/>
      </c>
      <c r="MD45" s="65" t="str">
        <f t="shared" si="371"/>
        <v/>
      </c>
      <c r="ME45" s="65" t="str">
        <f t="shared" si="372"/>
        <v/>
      </c>
      <c r="MF45" s="65" t="str">
        <f>IF(ME45="","",IF(COUNTIF(ME$18:ME45,ME45)=1,1,""))</f>
        <v/>
      </c>
      <c r="MG45" s="65" t="str">
        <f t="shared" si="373"/>
        <v/>
      </c>
      <c r="MH45" s="65" t="str">
        <f>IF(MG45="","",IF(COUNTIF(MG$18:MG45,MG45)=1,1,""))</f>
        <v/>
      </c>
      <c r="MI45" s="65" t="str">
        <f t="shared" si="374"/>
        <v/>
      </c>
      <c r="MJ45" s="65" t="str">
        <f t="shared" si="375"/>
        <v/>
      </c>
      <c r="MK45" s="65" t="str">
        <f t="shared" si="376"/>
        <v/>
      </c>
      <c r="ML45" s="65" t="str">
        <f t="shared" si="377"/>
        <v/>
      </c>
      <c r="MM45" s="65" t="str">
        <f t="shared" si="378"/>
        <v/>
      </c>
    </row>
    <row r="46" spans="2:351" s="65" customFormat="1" ht="15" customHeight="1">
      <c r="B46" s="66">
        <f t="shared" si="146"/>
        <v>29</v>
      </c>
      <c r="C46" s="76"/>
      <c r="D46" s="87"/>
      <c r="E46" s="73"/>
      <c r="F46" s="90"/>
      <c r="G46" s="88"/>
      <c r="H46" s="74" t="str">
        <f t="shared" si="379"/>
        <v/>
      </c>
      <c r="I46" s="74" t="str">
        <f t="shared" si="147"/>
        <v/>
      </c>
      <c r="J46" s="74" t="str">
        <f t="shared" si="148"/>
        <v/>
      </c>
      <c r="K46" s="74" t="str">
        <f t="shared" si="380"/>
        <v/>
      </c>
      <c r="L46" s="75" t="str">
        <f t="shared" si="149"/>
        <v/>
      </c>
      <c r="M46" s="76"/>
      <c r="N46" s="58"/>
      <c r="O46" s="58"/>
      <c r="P46" s="58"/>
      <c r="Q46" s="58"/>
      <c r="R46" s="58"/>
      <c r="S46" s="58"/>
      <c r="T46" s="58"/>
      <c r="U46" s="58"/>
      <c r="V46" s="58"/>
      <c r="W46" s="58"/>
      <c r="X46" s="58"/>
      <c r="Y46" s="58"/>
      <c r="Z46" s="58"/>
      <c r="AA46" s="58"/>
      <c r="AB46" s="58"/>
      <c r="AC46" s="58"/>
      <c r="AD46" s="58"/>
      <c r="AE46" s="58"/>
      <c r="AF46" s="58"/>
      <c r="AG46" s="58"/>
      <c r="AH46" s="58"/>
      <c r="AI46" s="58"/>
      <c r="AJ46" s="58"/>
      <c r="AK46" s="58"/>
      <c r="AL46" s="58"/>
      <c r="AM46" s="81"/>
      <c r="AN46" s="57"/>
      <c r="AO46" s="58"/>
      <c r="AP46" s="58"/>
      <c r="AQ46" s="58"/>
      <c r="AR46" s="58"/>
      <c r="AS46" s="58"/>
      <c r="AT46" s="58"/>
      <c r="AU46" s="58"/>
      <c r="AV46" s="59"/>
      <c r="AW46" s="77"/>
      <c r="AX46" s="65" t="str">
        <f t="shared" si="2"/>
        <v/>
      </c>
      <c r="AY46" s="65" t="str">
        <f t="shared" si="150"/>
        <v/>
      </c>
      <c r="AZ46" s="65" t="str">
        <f t="shared" si="151"/>
        <v/>
      </c>
      <c r="BA46" s="65" t="str">
        <f>IF(AZ46="","",IF(COUNTIF(AZ$18:AZ46,AZ46)=1,1,""))</f>
        <v/>
      </c>
      <c r="BB46" s="65" t="str">
        <f t="shared" si="152"/>
        <v/>
      </c>
      <c r="BC46" s="65" t="str">
        <f>IF(BB46="","",IF(COUNTIF(BB$18:BB46,BB46)=1,1,""))</f>
        <v/>
      </c>
      <c r="BD46" s="65" t="str">
        <f t="shared" si="153"/>
        <v/>
      </c>
      <c r="BE46" s="65" t="str">
        <f t="shared" si="154"/>
        <v/>
      </c>
      <c r="BF46" s="65" t="str">
        <f t="shared" si="155"/>
        <v/>
      </c>
      <c r="BG46" s="65" t="str">
        <f t="shared" si="156"/>
        <v/>
      </c>
      <c r="BH46" s="65" t="str">
        <f>IF(BG46="","",IF(COUNTIF(BG$18:BG46,BG46)=1,1,""))</f>
        <v/>
      </c>
      <c r="BI46" s="65" t="str">
        <f t="shared" si="157"/>
        <v/>
      </c>
      <c r="BJ46" s="65" t="str">
        <f>IF(BI46="","",IF(COUNTIF(BI$18:BI46,BI46)=1,1,""))</f>
        <v/>
      </c>
      <c r="BK46" s="65" t="str">
        <f t="shared" si="158"/>
        <v/>
      </c>
      <c r="BL46" s="65" t="str">
        <f t="shared" si="159"/>
        <v/>
      </c>
      <c r="BM46" s="65" t="str">
        <f t="shared" si="160"/>
        <v/>
      </c>
      <c r="BN46" s="65" t="str">
        <f t="shared" si="161"/>
        <v/>
      </c>
      <c r="BO46" s="65" t="str">
        <f>IF(BN46="","",IF(COUNTIF(BN$18:BN46,BN46)=1,1,""))</f>
        <v/>
      </c>
      <c r="BP46" s="65" t="str">
        <f t="shared" si="162"/>
        <v/>
      </c>
      <c r="BQ46" s="65" t="str">
        <f>IF(BP46="","",IF(COUNTIF(BP$18:BP46,BP46)=1,1,""))</f>
        <v/>
      </c>
      <c r="BR46" s="65" t="str">
        <f t="shared" si="163"/>
        <v/>
      </c>
      <c r="BS46" s="65" t="str">
        <f t="shared" si="164"/>
        <v/>
      </c>
      <c r="BT46" s="65" t="str">
        <f t="shared" si="165"/>
        <v/>
      </c>
      <c r="BU46" s="65" t="str">
        <f t="shared" si="166"/>
        <v/>
      </c>
      <c r="BV46" s="65" t="str">
        <f>IF(BU46="","",IF(COUNTIF(BU$18:BU46,BU46)=1,1,""))</f>
        <v/>
      </c>
      <c r="BW46" s="65" t="str">
        <f t="shared" si="167"/>
        <v/>
      </c>
      <c r="BX46" s="65" t="str">
        <f>IF(BW46="","",IF(COUNTIF(BW$18:BW46,BW46)=1,1,""))</f>
        <v/>
      </c>
      <c r="BY46" s="65" t="str">
        <f t="shared" si="168"/>
        <v/>
      </c>
      <c r="BZ46" s="65" t="str">
        <f t="shared" si="169"/>
        <v/>
      </c>
      <c r="CA46" s="65" t="str">
        <f t="shared" si="170"/>
        <v/>
      </c>
      <c r="CB46" s="65" t="str">
        <f t="shared" si="171"/>
        <v/>
      </c>
      <c r="CC46" s="65" t="str">
        <f>IF(CB46="","",IF(COUNTIF(CB$18:CB46,CB46)=1,1,""))</f>
        <v/>
      </c>
      <c r="CD46" s="65" t="str">
        <f t="shared" si="172"/>
        <v/>
      </c>
      <c r="CE46" s="65" t="str">
        <f>IF(CD46="","",IF(COUNTIF(CD$18:CD46,CD46)=1,1,""))</f>
        <v/>
      </c>
      <c r="CF46" s="65" t="str">
        <f t="shared" si="173"/>
        <v/>
      </c>
      <c r="CG46" s="65" t="str">
        <f t="shared" si="174"/>
        <v/>
      </c>
      <c r="CH46" s="65" t="str">
        <f t="shared" si="175"/>
        <v/>
      </c>
      <c r="CI46" s="65" t="str">
        <f t="shared" si="176"/>
        <v/>
      </c>
      <c r="CJ46" s="65" t="str">
        <f>IF(CI46="","",IF(COUNTIF(CI$18:CI46,CI46)=1,1,""))</f>
        <v/>
      </c>
      <c r="CK46" s="65" t="str">
        <f t="shared" si="177"/>
        <v/>
      </c>
      <c r="CL46" s="65" t="str">
        <f>IF(CK46="","",IF(COUNTIF(CK$18:CK46,CK46)=1,1,""))</f>
        <v/>
      </c>
      <c r="CM46" s="65" t="str">
        <f t="shared" si="178"/>
        <v/>
      </c>
      <c r="CN46" s="65" t="str">
        <f t="shared" si="179"/>
        <v/>
      </c>
      <c r="CO46" s="65" t="str">
        <f t="shared" si="180"/>
        <v/>
      </c>
      <c r="CP46" s="65" t="str">
        <f t="shared" si="181"/>
        <v/>
      </c>
      <c r="CQ46" s="65" t="str">
        <f>IF(CP46="","",IF(COUNTIF(CP$18:CP46,CP46)=1,1,""))</f>
        <v/>
      </c>
      <c r="CR46" s="65" t="str">
        <f t="shared" si="182"/>
        <v/>
      </c>
      <c r="CS46" s="65" t="str">
        <f>IF(CR46="","",IF(COUNTIF(CR$18:CR46,CR46)=1,1,""))</f>
        <v/>
      </c>
      <c r="CT46" s="65" t="str">
        <f t="shared" si="183"/>
        <v/>
      </c>
      <c r="CU46" s="65" t="str">
        <f t="shared" si="184"/>
        <v/>
      </c>
      <c r="CV46" s="65" t="str">
        <f t="shared" si="185"/>
        <v/>
      </c>
      <c r="CW46" s="65" t="str">
        <f t="shared" si="186"/>
        <v/>
      </c>
      <c r="CX46" s="65" t="str">
        <f>IF(CW46="","",IF(COUNTIF(CW$18:CW46,CW46)=1,1,""))</f>
        <v/>
      </c>
      <c r="CY46" s="65" t="str">
        <f t="shared" si="187"/>
        <v/>
      </c>
      <c r="CZ46" s="65" t="str">
        <f>IF(CY46="","",IF(COUNTIF(CY$18:CY46,CY46)=1,1,""))</f>
        <v/>
      </c>
      <c r="DA46" s="65" t="str">
        <f t="shared" si="188"/>
        <v/>
      </c>
      <c r="DB46" s="65" t="str">
        <f t="shared" si="189"/>
        <v/>
      </c>
      <c r="DC46" s="65" t="str">
        <f t="shared" si="190"/>
        <v/>
      </c>
      <c r="DD46" s="65" t="str">
        <f t="shared" si="191"/>
        <v/>
      </c>
      <c r="DE46" s="65" t="str">
        <f>IF(DD46="","",IF(COUNTIF(DD$18:DD46,DD46)=1,1,""))</f>
        <v/>
      </c>
      <c r="DF46" s="65" t="str">
        <f t="shared" si="192"/>
        <v/>
      </c>
      <c r="DG46" s="65" t="str">
        <f>IF(DF46="","",IF(COUNTIF(DF$18:DF46,DF46)=1,1,""))</f>
        <v/>
      </c>
      <c r="DH46" s="65" t="str">
        <f t="shared" si="193"/>
        <v/>
      </c>
      <c r="DI46" s="65" t="str">
        <f t="shared" si="194"/>
        <v/>
      </c>
      <c r="DJ46" s="65" t="str">
        <f t="shared" si="195"/>
        <v/>
      </c>
      <c r="DK46" s="65" t="str">
        <f t="shared" si="196"/>
        <v/>
      </c>
      <c r="DL46" s="65" t="str">
        <f>IF(DK46="","",IF(COUNTIF(DK$18:DK46,DK46)=1,1,""))</f>
        <v/>
      </c>
      <c r="DM46" s="65" t="str">
        <f t="shared" si="197"/>
        <v/>
      </c>
      <c r="DN46" s="65" t="str">
        <f>IF(DM46="","",IF(COUNTIF(DM$18:DM46,DM46)=1,1,""))</f>
        <v/>
      </c>
      <c r="DO46" s="65" t="str">
        <f t="shared" si="198"/>
        <v/>
      </c>
      <c r="DP46" s="65" t="str">
        <f t="shared" si="199"/>
        <v/>
      </c>
      <c r="DQ46" s="65" t="str">
        <f t="shared" si="200"/>
        <v/>
      </c>
      <c r="DR46" s="65" t="str">
        <f t="shared" si="201"/>
        <v/>
      </c>
      <c r="DS46" s="65" t="str">
        <f>IF(DR46="","",IF(COUNTIF(DR$18:DR46,DR46)=1,1,""))</f>
        <v/>
      </c>
      <c r="DT46" s="65" t="str">
        <f t="shared" si="202"/>
        <v/>
      </c>
      <c r="DU46" s="65" t="str">
        <f>IF(DT46="","",IF(COUNTIF(DT$18:DT46,DT46)=1,1,""))</f>
        <v/>
      </c>
      <c r="DV46" s="65" t="str">
        <f t="shared" si="203"/>
        <v/>
      </c>
      <c r="DW46" s="65" t="str">
        <f t="shared" si="204"/>
        <v/>
      </c>
      <c r="DX46" s="65" t="str">
        <f t="shared" si="205"/>
        <v/>
      </c>
      <c r="DY46" s="65" t="str">
        <f t="shared" si="206"/>
        <v/>
      </c>
      <c r="DZ46" s="65" t="str">
        <f>IF(DY46="","",IF(COUNTIF(DY$18:DY46,DY46)=1,1,""))</f>
        <v/>
      </c>
      <c r="EA46" s="65" t="str">
        <f t="shared" si="207"/>
        <v/>
      </c>
      <c r="EB46" s="65" t="str">
        <f>IF(EA46="","",IF(COUNTIF(EA$18:EA46,EA46)=1,1,""))</f>
        <v/>
      </c>
      <c r="EC46" s="65" t="str">
        <f t="shared" si="208"/>
        <v/>
      </c>
      <c r="ED46" s="65" t="str">
        <f t="shared" si="209"/>
        <v/>
      </c>
      <c r="EE46" s="65" t="str">
        <f t="shared" si="210"/>
        <v/>
      </c>
      <c r="EF46" s="65" t="str">
        <f t="shared" si="211"/>
        <v/>
      </c>
      <c r="EG46" s="65" t="str">
        <f>IF(EF46="","",IF(COUNTIF(EF$18:EF46,EF46)=1,1,""))</f>
        <v/>
      </c>
      <c r="EH46" s="65" t="str">
        <f t="shared" si="212"/>
        <v/>
      </c>
      <c r="EI46" s="65" t="str">
        <f>IF(EH46="","",IF(COUNTIF(EH$18:EH46,EH46)=1,1,""))</f>
        <v/>
      </c>
      <c r="EJ46" s="65" t="str">
        <f t="shared" si="213"/>
        <v/>
      </c>
      <c r="EK46" s="65" t="str">
        <f t="shared" si="214"/>
        <v/>
      </c>
      <c r="EL46" s="65" t="str">
        <f t="shared" si="215"/>
        <v/>
      </c>
      <c r="EM46" s="65" t="str">
        <f t="shared" si="216"/>
        <v/>
      </c>
      <c r="EN46" s="65" t="str">
        <f t="shared" si="217"/>
        <v/>
      </c>
      <c r="EO46" s="65" t="str">
        <f t="shared" si="218"/>
        <v/>
      </c>
      <c r="EP46" s="65" t="str">
        <f>IF(EO46="","",IF(COUNTIF(EO$18:EO46,EO46)=1,1,""))</f>
        <v/>
      </c>
      <c r="EQ46" s="65" t="str">
        <f t="shared" si="219"/>
        <v/>
      </c>
      <c r="ER46" s="65" t="str">
        <f>IF(EQ46="","",IF(COUNTIF(EQ$18:EQ46,EQ46)=1,1,""))</f>
        <v/>
      </c>
      <c r="ES46" s="65" t="str">
        <f t="shared" si="220"/>
        <v/>
      </c>
      <c r="ET46" s="65" t="str">
        <f t="shared" si="221"/>
        <v/>
      </c>
      <c r="EU46" s="65" t="str">
        <f t="shared" si="222"/>
        <v/>
      </c>
      <c r="EV46" s="65" t="str">
        <f t="shared" si="223"/>
        <v/>
      </c>
      <c r="EW46" s="65" t="str">
        <f t="shared" si="224"/>
        <v/>
      </c>
      <c r="EX46" s="65" t="str">
        <f t="shared" si="225"/>
        <v/>
      </c>
      <c r="EY46" s="65" t="str">
        <f>IF(EX46="","",IF(COUNTIF(EX$18:EX46,EX46)=1,1,""))</f>
        <v/>
      </c>
      <c r="EZ46" s="65" t="str">
        <f t="shared" si="226"/>
        <v/>
      </c>
      <c r="FA46" s="65" t="str">
        <f>IF(EZ46="","",IF(COUNTIF(EZ$18:EZ46,EZ46)=1,1,""))</f>
        <v/>
      </c>
      <c r="FB46" s="65" t="str">
        <f t="shared" si="227"/>
        <v/>
      </c>
      <c r="FC46" s="65" t="str">
        <f t="shared" si="228"/>
        <v/>
      </c>
      <c r="FD46" s="65" t="str">
        <f t="shared" si="229"/>
        <v/>
      </c>
      <c r="FE46" s="65" t="str">
        <f t="shared" si="230"/>
        <v/>
      </c>
      <c r="FF46" s="65" t="str">
        <f t="shared" si="231"/>
        <v/>
      </c>
      <c r="FG46" s="65" t="str">
        <f t="shared" si="232"/>
        <v/>
      </c>
      <c r="FH46" s="65" t="str">
        <f>IF(FG46="","",IF(COUNTIF(FG$18:FG46,FG46)=1,1,""))</f>
        <v/>
      </c>
      <c r="FI46" s="65" t="str">
        <f t="shared" si="233"/>
        <v/>
      </c>
      <c r="FJ46" s="65" t="str">
        <f>IF(FI46="","",IF(COUNTIF(FI$18:FI46,FI46)=1,1,""))</f>
        <v/>
      </c>
      <c r="FK46" s="65" t="str">
        <f t="shared" si="234"/>
        <v/>
      </c>
      <c r="FL46" s="65" t="str">
        <f t="shared" si="235"/>
        <v/>
      </c>
      <c r="FM46" s="65" t="str">
        <f t="shared" si="236"/>
        <v/>
      </c>
      <c r="FN46" s="65" t="str">
        <f t="shared" si="237"/>
        <v/>
      </c>
      <c r="FO46" s="65" t="str">
        <f t="shared" si="238"/>
        <v/>
      </c>
      <c r="FP46" s="65" t="str">
        <f t="shared" si="239"/>
        <v/>
      </c>
      <c r="FQ46" s="65" t="str">
        <f>IF(FP46="","",IF(COUNTIF(FP$18:FP46,FP46)=1,1,""))</f>
        <v/>
      </c>
      <c r="FR46" s="65" t="str">
        <f t="shared" si="240"/>
        <v/>
      </c>
      <c r="FS46" s="65" t="str">
        <f>IF(FR46="","",IF(COUNTIF(FR$18:FR46,FR46)=1,1,""))</f>
        <v/>
      </c>
      <c r="FT46" s="65" t="str">
        <f t="shared" si="241"/>
        <v/>
      </c>
      <c r="FU46" s="65" t="str">
        <f t="shared" si="242"/>
        <v/>
      </c>
      <c r="FV46" s="65" t="str">
        <f t="shared" si="243"/>
        <v/>
      </c>
      <c r="FW46" s="65" t="str">
        <f t="shared" si="244"/>
        <v/>
      </c>
      <c r="FX46" s="65" t="str">
        <f t="shared" si="245"/>
        <v/>
      </c>
      <c r="FY46" s="65" t="str">
        <f t="shared" si="246"/>
        <v/>
      </c>
      <c r="FZ46" s="65" t="str">
        <f>IF(FY46="","",IF(COUNTIF(FY$18:FY46,FY46)=1,1,""))</f>
        <v/>
      </c>
      <c r="GA46" s="65" t="str">
        <f t="shared" si="247"/>
        <v/>
      </c>
      <c r="GB46" s="65" t="str">
        <f>IF(GA46="","",IF(COUNTIF(GA$18:GA46,GA46)=1,1,""))</f>
        <v/>
      </c>
      <c r="GC46" s="65" t="str">
        <f t="shared" si="248"/>
        <v/>
      </c>
      <c r="GD46" s="65" t="str">
        <f t="shared" si="249"/>
        <v/>
      </c>
      <c r="GE46" s="65" t="str">
        <f t="shared" si="250"/>
        <v/>
      </c>
      <c r="GF46" s="65" t="str">
        <f t="shared" si="251"/>
        <v/>
      </c>
      <c r="GG46" s="65" t="str">
        <f t="shared" si="252"/>
        <v/>
      </c>
      <c r="GH46" s="65" t="str">
        <f t="shared" si="253"/>
        <v/>
      </c>
      <c r="GI46" s="65" t="str">
        <f>IF(GH46="","",IF(COUNTIF(GH$18:GH46,GH46)=1,1,""))</f>
        <v/>
      </c>
      <c r="GJ46" s="65" t="str">
        <f t="shared" si="254"/>
        <v/>
      </c>
      <c r="GK46" s="65" t="str">
        <f>IF(GJ46="","",IF(COUNTIF(GJ$18:GJ46,GJ46)=1,1,""))</f>
        <v/>
      </c>
      <c r="GL46" s="65" t="str">
        <f t="shared" si="255"/>
        <v/>
      </c>
      <c r="GM46" s="65" t="str">
        <f t="shared" si="256"/>
        <v/>
      </c>
      <c r="GN46" s="65" t="str">
        <f t="shared" si="257"/>
        <v/>
      </c>
      <c r="GO46" s="65" t="str">
        <f t="shared" si="258"/>
        <v/>
      </c>
      <c r="GP46" s="65" t="str">
        <f t="shared" si="259"/>
        <v/>
      </c>
      <c r="GQ46" s="65" t="str">
        <f t="shared" si="260"/>
        <v/>
      </c>
      <c r="GR46" s="65" t="str">
        <f>IF(GQ46="","",IF(COUNTIF(GQ$18:GQ46,GQ46)=1,1,""))</f>
        <v/>
      </c>
      <c r="GS46" s="65" t="str">
        <f t="shared" si="261"/>
        <v/>
      </c>
      <c r="GT46" s="65" t="str">
        <f>IF(GS46="","",IF(COUNTIF(GS$18:GS46,GS46)=1,1,""))</f>
        <v/>
      </c>
      <c r="GU46" s="65" t="str">
        <f t="shared" si="262"/>
        <v/>
      </c>
      <c r="GV46" s="65" t="str">
        <f t="shared" si="263"/>
        <v/>
      </c>
      <c r="GW46" s="65" t="str">
        <f t="shared" si="264"/>
        <v/>
      </c>
      <c r="GX46" s="65" t="str">
        <f t="shared" si="265"/>
        <v/>
      </c>
      <c r="GY46" s="65" t="str">
        <f t="shared" si="266"/>
        <v/>
      </c>
      <c r="GZ46" s="65" t="str">
        <f t="shared" si="267"/>
        <v/>
      </c>
      <c r="HA46" s="65" t="str">
        <f>IF(GZ46="","",IF(COUNTIF(GZ$18:GZ46,GZ46)=1,1,""))</f>
        <v/>
      </c>
      <c r="HB46" s="65" t="str">
        <f t="shared" si="268"/>
        <v/>
      </c>
      <c r="HC46" s="65" t="str">
        <f>IF(HB46="","",IF(COUNTIF(HB$18:HB46,HB46)=1,1,""))</f>
        <v/>
      </c>
      <c r="HD46" s="65" t="str">
        <f t="shared" si="269"/>
        <v/>
      </c>
      <c r="HE46" s="65" t="str">
        <f t="shared" si="270"/>
        <v/>
      </c>
      <c r="HF46" s="65" t="str">
        <f t="shared" si="271"/>
        <v/>
      </c>
      <c r="HG46" s="65" t="str">
        <f t="shared" si="272"/>
        <v/>
      </c>
      <c r="HH46" s="65" t="str">
        <f t="shared" si="273"/>
        <v/>
      </c>
      <c r="HI46" s="65" t="str">
        <f t="shared" si="274"/>
        <v/>
      </c>
      <c r="HJ46" s="65" t="str">
        <f>IF(HI46="","",IF(COUNTIF(HI$18:HI46,HI46)=1,1,""))</f>
        <v/>
      </c>
      <c r="HK46" s="65" t="str">
        <f t="shared" si="275"/>
        <v/>
      </c>
      <c r="HL46" s="65" t="str">
        <f>IF(HK46="","",IF(COUNTIF(HK$18:HK46,HK46)=1,1,""))</f>
        <v/>
      </c>
      <c r="HM46" s="65" t="str">
        <f t="shared" si="276"/>
        <v/>
      </c>
      <c r="HN46" s="65" t="str">
        <f t="shared" si="277"/>
        <v/>
      </c>
      <c r="HO46" s="65" t="str">
        <f t="shared" si="278"/>
        <v/>
      </c>
      <c r="HP46" s="65" t="str">
        <f t="shared" si="279"/>
        <v/>
      </c>
      <c r="HQ46" s="65" t="str">
        <f t="shared" si="280"/>
        <v/>
      </c>
      <c r="HR46" s="65" t="str">
        <f t="shared" si="281"/>
        <v/>
      </c>
      <c r="HS46" s="65" t="str">
        <f>IF(HR46="","",IF(COUNTIF(HR$18:HR46,HR46)=1,1,""))</f>
        <v/>
      </c>
      <c r="HT46" s="65" t="str">
        <f t="shared" si="282"/>
        <v/>
      </c>
      <c r="HU46" s="65" t="str">
        <f>IF(HT46="","",IF(COUNTIF(HT$18:HT46,HT46)=1,1,""))</f>
        <v/>
      </c>
      <c r="HV46" s="65" t="str">
        <f t="shared" si="283"/>
        <v/>
      </c>
      <c r="HW46" s="65" t="str">
        <f t="shared" si="284"/>
        <v/>
      </c>
      <c r="HX46" s="65" t="str">
        <f t="shared" si="285"/>
        <v/>
      </c>
      <c r="HY46" s="65" t="str">
        <f t="shared" si="286"/>
        <v/>
      </c>
      <c r="HZ46" s="65" t="str">
        <f t="shared" si="287"/>
        <v/>
      </c>
      <c r="IA46" s="65" t="str">
        <f t="shared" si="288"/>
        <v/>
      </c>
      <c r="IB46" s="65" t="str">
        <f>IF(IA46="","",IF(COUNTIF(IA$18:IA46,IA46)=1,1,""))</f>
        <v/>
      </c>
      <c r="IC46" s="65" t="str">
        <f t="shared" si="289"/>
        <v/>
      </c>
      <c r="ID46" s="65" t="str">
        <f>IF(IC46="","",IF(COUNTIF(IC$18:IC46,IC46)=1,1,""))</f>
        <v/>
      </c>
      <c r="IE46" s="65" t="str">
        <f t="shared" si="290"/>
        <v/>
      </c>
      <c r="IF46" s="65" t="str">
        <f t="shared" si="291"/>
        <v/>
      </c>
      <c r="IG46" s="65" t="str">
        <f t="shared" si="292"/>
        <v/>
      </c>
      <c r="IH46" s="65" t="str">
        <f t="shared" si="293"/>
        <v/>
      </c>
      <c r="II46" s="65" t="str">
        <f t="shared" si="294"/>
        <v/>
      </c>
      <c r="IJ46" s="65" t="str">
        <f t="shared" si="295"/>
        <v/>
      </c>
      <c r="IK46" s="65" t="str">
        <f>IF(IJ46="","",IF(COUNTIF(IJ$18:IJ46,IJ46)=1,1,""))</f>
        <v/>
      </c>
      <c r="IL46" s="65" t="str">
        <f t="shared" si="296"/>
        <v/>
      </c>
      <c r="IM46" s="65" t="str">
        <f>IF(IL46="","",IF(COUNTIF(IL$18:IL46,IL46)=1,1,""))</f>
        <v/>
      </c>
      <c r="IN46" s="65" t="str">
        <f t="shared" si="297"/>
        <v/>
      </c>
      <c r="IO46" s="65" t="str">
        <f t="shared" si="298"/>
        <v/>
      </c>
      <c r="IP46" s="65" t="str">
        <f t="shared" si="299"/>
        <v/>
      </c>
      <c r="IQ46" s="65" t="str">
        <f t="shared" si="300"/>
        <v/>
      </c>
      <c r="IR46" s="65" t="str">
        <f t="shared" si="301"/>
        <v/>
      </c>
      <c r="IS46" s="65" t="str">
        <f t="shared" si="302"/>
        <v/>
      </c>
      <c r="IT46" s="65" t="str">
        <f>IF(IS46="","",IF(COUNTIF(IS$18:IS46,IS46)=1,1,""))</f>
        <v/>
      </c>
      <c r="IU46" s="65" t="str">
        <f t="shared" si="303"/>
        <v/>
      </c>
      <c r="IV46" s="65" t="str">
        <f>IF(IU46="","",IF(COUNTIF(IU$18:IU46,IU46)=1,1,""))</f>
        <v/>
      </c>
      <c r="IW46" s="65" t="str">
        <f t="shared" si="304"/>
        <v/>
      </c>
      <c r="IX46" s="65" t="str">
        <f t="shared" si="305"/>
        <v/>
      </c>
      <c r="IY46" s="65" t="str">
        <f t="shared" si="306"/>
        <v/>
      </c>
      <c r="IZ46" s="65" t="str">
        <f t="shared" si="307"/>
        <v/>
      </c>
      <c r="JA46" s="65" t="str">
        <f t="shared" si="308"/>
        <v/>
      </c>
      <c r="JB46" s="65" t="str">
        <f t="shared" si="309"/>
        <v/>
      </c>
      <c r="JC46" s="65" t="str">
        <f>IF(JB46="","",IF(COUNTIF(JB$18:JB46,JB46)=1,1,""))</f>
        <v/>
      </c>
      <c r="JD46" s="65" t="str">
        <f t="shared" si="310"/>
        <v/>
      </c>
      <c r="JE46" s="65" t="str">
        <f>IF(JD46="","",IF(COUNTIF(JD$18:JD46,JD46)=1,1,""))</f>
        <v/>
      </c>
      <c r="JF46" s="65" t="str">
        <f t="shared" si="311"/>
        <v/>
      </c>
      <c r="JG46" s="65" t="str">
        <f t="shared" si="312"/>
        <v/>
      </c>
      <c r="JH46" s="65" t="str">
        <f t="shared" si="313"/>
        <v/>
      </c>
      <c r="JI46" s="65" t="str">
        <f t="shared" si="314"/>
        <v/>
      </c>
      <c r="JJ46" s="65" t="str">
        <f t="shared" si="315"/>
        <v/>
      </c>
      <c r="JK46" s="65" t="str">
        <f t="shared" si="316"/>
        <v/>
      </c>
      <c r="JL46" s="65" t="str">
        <f>IF(JK46="","",IF(COUNTIF(JK$18:JK46,JK46)=1,1,""))</f>
        <v/>
      </c>
      <c r="JM46" s="65" t="str">
        <f t="shared" si="317"/>
        <v/>
      </c>
      <c r="JN46" s="65" t="str">
        <f>IF(JM46="","",IF(COUNTIF(JM$18:JM46,JM46)=1,1,""))</f>
        <v/>
      </c>
      <c r="JO46" s="65" t="str">
        <f t="shared" si="318"/>
        <v/>
      </c>
      <c r="JP46" s="65" t="str">
        <f t="shared" si="319"/>
        <v/>
      </c>
      <c r="JQ46" s="65" t="str">
        <f t="shared" si="320"/>
        <v/>
      </c>
      <c r="JR46" s="65" t="str">
        <f t="shared" si="321"/>
        <v/>
      </c>
      <c r="JS46" s="65" t="str">
        <f t="shared" si="322"/>
        <v/>
      </c>
      <c r="JT46" s="65" t="str">
        <f t="shared" si="323"/>
        <v/>
      </c>
      <c r="JU46" s="65" t="str">
        <f>IF(JT46="","",IF(COUNTIF(JT$18:JT46,JT46)=1,1,""))</f>
        <v/>
      </c>
      <c r="JV46" s="65" t="str">
        <f t="shared" si="324"/>
        <v/>
      </c>
      <c r="JW46" s="65" t="str">
        <f>IF(JV46="","",IF(COUNTIF(JV$18:JV46,JV46)=1,1,""))</f>
        <v/>
      </c>
      <c r="JX46" s="65" t="str">
        <f t="shared" si="325"/>
        <v/>
      </c>
      <c r="JY46" s="65" t="str">
        <f t="shared" si="326"/>
        <v/>
      </c>
      <c r="JZ46" s="65" t="str">
        <f t="shared" si="327"/>
        <v/>
      </c>
      <c r="KA46" s="65" t="str">
        <f t="shared" si="328"/>
        <v/>
      </c>
      <c r="KB46" s="65" t="str">
        <f t="shared" si="329"/>
        <v/>
      </c>
      <c r="KC46" s="65" t="str">
        <f t="shared" si="330"/>
        <v/>
      </c>
      <c r="KD46" s="65" t="str">
        <f>IF(KC46="","",IF(COUNTIF(KC$18:KC46,KC46)=1,1,""))</f>
        <v/>
      </c>
      <c r="KE46" s="65" t="str">
        <f t="shared" si="331"/>
        <v/>
      </c>
      <c r="KF46" s="65" t="str">
        <f>IF(KE46="","",IF(COUNTIF(KE$18:KE46,KE46)=1,1,""))</f>
        <v/>
      </c>
      <c r="KG46" s="65" t="str">
        <f t="shared" si="332"/>
        <v/>
      </c>
      <c r="KH46" s="65" t="str">
        <f t="shared" si="333"/>
        <v/>
      </c>
      <c r="KI46" s="65" t="str">
        <f t="shared" si="334"/>
        <v/>
      </c>
      <c r="KJ46" s="65" t="str">
        <f t="shared" si="335"/>
        <v/>
      </c>
      <c r="KK46" s="65" t="str">
        <f t="shared" si="336"/>
        <v/>
      </c>
      <c r="KL46" s="65" t="str">
        <f t="shared" si="337"/>
        <v/>
      </c>
      <c r="KM46" s="65" t="str">
        <f>IF(KL46="","",IF(COUNTIF(KL$18:KL46,KL46)=1,1,""))</f>
        <v/>
      </c>
      <c r="KN46" s="65" t="str">
        <f t="shared" si="338"/>
        <v/>
      </c>
      <c r="KO46" s="65" t="str">
        <f>IF(KN46="","",IF(COUNTIF(KN$18:KN46,KN46)=1,1,""))</f>
        <v/>
      </c>
      <c r="KP46" s="65" t="str">
        <f t="shared" si="339"/>
        <v/>
      </c>
      <c r="KQ46" s="65" t="str">
        <f t="shared" si="340"/>
        <v/>
      </c>
      <c r="KR46" s="65" t="str">
        <f t="shared" si="341"/>
        <v/>
      </c>
      <c r="KS46" s="65" t="str">
        <f t="shared" si="342"/>
        <v/>
      </c>
      <c r="KT46" s="65" t="str">
        <f t="shared" si="343"/>
        <v/>
      </c>
      <c r="KU46" s="65" t="str">
        <f t="shared" si="344"/>
        <v/>
      </c>
      <c r="KV46" s="65" t="str">
        <f>IF(KU46="","",IF(COUNTIF(KU$18:KU46,KU46)=1,1,""))</f>
        <v/>
      </c>
      <c r="KW46" s="65" t="str">
        <f t="shared" si="345"/>
        <v/>
      </c>
      <c r="KX46" s="65" t="str">
        <f>IF(KW46="","",IF(COUNTIF(KW$18:KW46,KW46)=1,1,""))</f>
        <v/>
      </c>
      <c r="KY46" s="65" t="str">
        <f t="shared" si="346"/>
        <v/>
      </c>
      <c r="KZ46" s="65" t="str">
        <f t="shared" si="347"/>
        <v/>
      </c>
      <c r="LA46" s="65" t="str">
        <f t="shared" si="348"/>
        <v/>
      </c>
      <c r="LB46" s="65" t="str">
        <f t="shared" si="349"/>
        <v/>
      </c>
      <c r="LC46" s="65" t="str">
        <f t="shared" si="350"/>
        <v/>
      </c>
      <c r="LD46" s="65" t="str">
        <f t="shared" si="351"/>
        <v/>
      </c>
      <c r="LE46" s="65" t="str">
        <f>IF(LD46="","",IF(COUNTIF(LD$18:LD46,LD46)=1,1,""))</f>
        <v/>
      </c>
      <c r="LF46" s="65" t="str">
        <f t="shared" si="352"/>
        <v/>
      </c>
      <c r="LG46" s="65" t="str">
        <f>IF(LF46="","",IF(COUNTIF(LF$18:LF46,LF46)=1,1,""))</f>
        <v/>
      </c>
      <c r="LH46" s="65" t="str">
        <f t="shared" si="353"/>
        <v/>
      </c>
      <c r="LI46" s="65" t="str">
        <f t="shared" si="354"/>
        <v/>
      </c>
      <c r="LJ46" s="65" t="str">
        <f t="shared" si="355"/>
        <v/>
      </c>
      <c r="LK46" s="65" t="str">
        <f t="shared" si="356"/>
        <v/>
      </c>
      <c r="LL46" s="65" t="str">
        <f t="shared" si="357"/>
        <v/>
      </c>
      <c r="LM46" s="65" t="str">
        <f t="shared" si="358"/>
        <v/>
      </c>
      <c r="LN46" s="65" t="str">
        <f>IF(LM46="","",IF(COUNTIF(LM$18:LM46,LM46)=1,1,""))</f>
        <v/>
      </c>
      <c r="LO46" s="65" t="str">
        <f t="shared" si="359"/>
        <v/>
      </c>
      <c r="LP46" s="65" t="str">
        <f>IF(LO46="","",IF(COUNTIF(LO$18:LO46,LO46)=1,1,""))</f>
        <v/>
      </c>
      <c r="LQ46" s="65" t="str">
        <f t="shared" si="360"/>
        <v/>
      </c>
      <c r="LR46" s="65" t="str">
        <f t="shared" si="361"/>
        <v/>
      </c>
      <c r="LS46" s="65" t="str">
        <f t="shared" si="362"/>
        <v/>
      </c>
      <c r="LT46" s="65" t="str">
        <f t="shared" si="363"/>
        <v/>
      </c>
      <c r="LU46" s="65" t="str">
        <f t="shared" si="364"/>
        <v/>
      </c>
      <c r="LV46" s="65" t="str">
        <f t="shared" si="365"/>
        <v/>
      </c>
      <c r="LW46" s="65" t="str">
        <f>IF(LV46="","",IF(COUNTIF(LV$18:LV46,LV46)=1,1,""))</f>
        <v/>
      </c>
      <c r="LX46" s="65" t="str">
        <f t="shared" si="366"/>
        <v/>
      </c>
      <c r="LY46" s="65" t="str">
        <f>IF(LX46="","",IF(COUNTIF(LX$18:LX46,LX46)=1,1,""))</f>
        <v/>
      </c>
      <c r="LZ46" s="65" t="str">
        <f t="shared" si="367"/>
        <v/>
      </c>
      <c r="MA46" s="65" t="str">
        <f t="shared" si="368"/>
        <v/>
      </c>
      <c r="MB46" s="65" t="str">
        <f t="shared" si="369"/>
        <v/>
      </c>
      <c r="MC46" s="65" t="str">
        <f t="shared" si="370"/>
        <v/>
      </c>
      <c r="MD46" s="65" t="str">
        <f t="shared" si="371"/>
        <v/>
      </c>
      <c r="ME46" s="65" t="str">
        <f t="shared" si="372"/>
        <v/>
      </c>
      <c r="MF46" s="65" t="str">
        <f>IF(ME46="","",IF(COUNTIF(ME$18:ME46,ME46)=1,1,""))</f>
        <v/>
      </c>
      <c r="MG46" s="65" t="str">
        <f t="shared" si="373"/>
        <v/>
      </c>
      <c r="MH46" s="65" t="str">
        <f>IF(MG46="","",IF(COUNTIF(MG$18:MG46,MG46)=1,1,""))</f>
        <v/>
      </c>
      <c r="MI46" s="65" t="str">
        <f t="shared" si="374"/>
        <v/>
      </c>
      <c r="MJ46" s="65" t="str">
        <f t="shared" si="375"/>
        <v/>
      </c>
      <c r="MK46" s="65" t="str">
        <f t="shared" si="376"/>
        <v/>
      </c>
      <c r="ML46" s="65" t="str">
        <f t="shared" si="377"/>
        <v/>
      </c>
      <c r="MM46" s="65" t="str">
        <f t="shared" si="378"/>
        <v/>
      </c>
    </row>
    <row r="47" spans="2:351" s="65" customFormat="1" ht="15" customHeight="1">
      <c r="B47" s="66">
        <f t="shared" si="146"/>
        <v>30</v>
      </c>
      <c r="C47" s="76"/>
      <c r="D47" s="87"/>
      <c r="E47" s="73"/>
      <c r="F47" s="90"/>
      <c r="G47" s="88"/>
      <c r="H47" s="74" t="str">
        <f t="shared" si="379"/>
        <v/>
      </c>
      <c r="I47" s="74" t="str">
        <f t="shared" si="147"/>
        <v/>
      </c>
      <c r="J47" s="74" t="str">
        <f t="shared" si="148"/>
        <v/>
      </c>
      <c r="K47" s="74" t="str">
        <f t="shared" si="380"/>
        <v/>
      </c>
      <c r="L47" s="75" t="str">
        <f t="shared" si="149"/>
        <v/>
      </c>
      <c r="M47" s="76"/>
      <c r="N47" s="58"/>
      <c r="O47" s="58"/>
      <c r="P47" s="58"/>
      <c r="Q47" s="58"/>
      <c r="R47" s="58"/>
      <c r="S47" s="58"/>
      <c r="T47" s="58"/>
      <c r="U47" s="58"/>
      <c r="V47" s="58"/>
      <c r="W47" s="58"/>
      <c r="X47" s="58"/>
      <c r="Y47" s="58"/>
      <c r="Z47" s="58"/>
      <c r="AA47" s="58"/>
      <c r="AB47" s="58"/>
      <c r="AC47" s="58"/>
      <c r="AD47" s="58"/>
      <c r="AE47" s="58"/>
      <c r="AF47" s="58"/>
      <c r="AG47" s="58"/>
      <c r="AH47" s="58"/>
      <c r="AI47" s="58"/>
      <c r="AJ47" s="58"/>
      <c r="AK47" s="58"/>
      <c r="AL47" s="58"/>
      <c r="AM47" s="81"/>
      <c r="AN47" s="57"/>
      <c r="AO47" s="58"/>
      <c r="AP47" s="58"/>
      <c r="AQ47" s="58"/>
      <c r="AR47" s="58"/>
      <c r="AS47" s="58"/>
      <c r="AT47" s="58"/>
      <c r="AU47" s="58"/>
      <c r="AV47" s="59"/>
      <c r="AW47" s="77"/>
      <c r="AX47" s="65" t="str">
        <f t="shared" si="2"/>
        <v/>
      </c>
      <c r="AY47" s="65" t="str">
        <f t="shared" si="150"/>
        <v/>
      </c>
      <c r="AZ47" s="65" t="str">
        <f t="shared" si="151"/>
        <v/>
      </c>
      <c r="BA47" s="65" t="str">
        <f>IF(AZ47="","",IF(COUNTIF(AZ$18:AZ47,AZ47)=1,1,""))</f>
        <v/>
      </c>
      <c r="BB47" s="65" t="str">
        <f t="shared" si="152"/>
        <v/>
      </c>
      <c r="BC47" s="65" t="str">
        <f>IF(BB47="","",IF(COUNTIF(BB$18:BB47,BB47)=1,1,""))</f>
        <v/>
      </c>
      <c r="BD47" s="65" t="str">
        <f t="shared" si="153"/>
        <v/>
      </c>
      <c r="BE47" s="65" t="str">
        <f t="shared" si="154"/>
        <v/>
      </c>
      <c r="BF47" s="65" t="str">
        <f t="shared" si="155"/>
        <v/>
      </c>
      <c r="BG47" s="65" t="str">
        <f t="shared" si="156"/>
        <v/>
      </c>
      <c r="BH47" s="65" t="str">
        <f>IF(BG47="","",IF(COUNTIF(BG$18:BG47,BG47)=1,1,""))</f>
        <v/>
      </c>
      <c r="BI47" s="65" t="str">
        <f t="shared" si="157"/>
        <v/>
      </c>
      <c r="BJ47" s="65" t="str">
        <f>IF(BI47="","",IF(COUNTIF(BI$18:BI47,BI47)=1,1,""))</f>
        <v/>
      </c>
      <c r="BK47" s="65" t="str">
        <f t="shared" si="158"/>
        <v/>
      </c>
      <c r="BL47" s="65" t="str">
        <f t="shared" si="159"/>
        <v/>
      </c>
      <c r="BM47" s="65" t="str">
        <f t="shared" si="160"/>
        <v/>
      </c>
      <c r="BN47" s="65" t="str">
        <f t="shared" si="161"/>
        <v/>
      </c>
      <c r="BO47" s="65" t="str">
        <f>IF(BN47="","",IF(COUNTIF(BN$18:BN47,BN47)=1,1,""))</f>
        <v/>
      </c>
      <c r="BP47" s="65" t="str">
        <f t="shared" si="162"/>
        <v/>
      </c>
      <c r="BQ47" s="65" t="str">
        <f>IF(BP47="","",IF(COUNTIF(BP$18:BP47,BP47)=1,1,""))</f>
        <v/>
      </c>
      <c r="BR47" s="65" t="str">
        <f t="shared" si="163"/>
        <v/>
      </c>
      <c r="BS47" s="65" t="str">
        <f t="shared" si="164"/>
        <v/>
      </c>
      <c r="BT47" s="65" t="str">
        <f t="shared" si="165"/>
        <v/>
      </c>
      <c r="BU47" s="65" t="str">
        <f t="shared" si="166"/>
        <v/>
      </c>
      <c r="BV47" s="65" t="str">
        <f>IF(BU47="","",IF(COUNTIF(BU$18:BU47,BU47)=1,1,""))</f>
        <v/>
      </c>
      <c r="BW47" s="65" t="str">
        <f t="shared" si="167"/>
        <v/>
      </c>
      <c r="BX47" s="65" t="str">
        <f>IF(BW47="","",IF(COUNTIF(BW$18:BW47,BW47)=1,1,""))</f>
        <v/>
      </c>
      <c r="BY47" s="65" t="str">
        <f t="shared" si="168"/>
        <v/>
      </c>
      <c r="BZ47" s="65" t="str">
        <f t="shared" si="169"/>
        <v/>
      </c>
      <c r="CA47" s="65" t="str">
        <f t="shared" si="170"/>
        <v/>
      </c>
      <c r="CB47" s="65" t="str">
        <f t="shared" si="171"/>
        <v/>
      </c>
      <c r="CC47" s="65" t="str">
        <f>IF(CB47="","",IF(COUNTIF(CB$18:CB47,CB47)=1,1,""))</f>
        <v/>
      </c>
      <c r="CD47" s="65" t="str">
        <f t="shared" si="172"/>
        <v/>
      </c>
      <c r="CE47" s="65" t="str">
        <f>IF(CD47="","",IF(COUNTIF(CD$18:CD47,CD47)=1,1,""))</f>
        <v/>
      </c>
      <c r="CF47" s="65" t="str">
        <f t="shared" si="173"/>
        <v/>
      </c>
      <c r="CG47" s="65" t="str">
        <f t="shared" si="174"/>
        <v/>
      </c>
      <c r="CH47" s="65" t="str">
        <f t="shared" si="175"/>
        <v/>
      </c>
      <c r="CI47" s="65" t="str">
        <f t="shared" si="176"/>
        <v/>
      </c>
      <c r="CJ47" s="65" t="str">
        <f>IF(CI47="","",IF(COUNTIF(CI$18:CI47,CI47)=1,1,""))</f>
        <v/>
      </c>
      <c r="CK47" s="65" t="str">
        <f t="shared" si="177"/>
        <v/>
      </c>
      <c r="CL47" s="65" t="str">
        <f>IF(CK47="","",IF(COUNTIF(CK$18:CK47,CK47)=1,1,""))</f>
        <v/>
      </c>
      <c r="CM47" s="65" t="str">
        <f t="shared" si="178"/>
        <v/>
      </c>
      <c r="CN47" s="65" t="str">
        <f t="shared" si="179"/>
        <v/>
      </c>
      <c r="CO47" s="65" t="str">
        <f t="shared" si="180"/>
        <v/>
      </c>
      <c r="CP47" s="65" t="str">
        <f t="shared" si="181"/>
        <v/>
      </c>
      <c r="CQ47" s="65" t="str">
        <f>IF(CP47="","",IF(COUNTIF(CP$18:CP47,CP47)=1,1,""))</f>
        <v/>
      </c>
      <c r="CR47" s="65" t="str">
        <f t="shared" si="182"/>
        <v/>
      </c>
      <c r="CS47" s="65" t="str">
        <f>IF(CR47="","",IF(COUNTIF(CR$18:CR47,CR47)=1,1,""))</f>
        <v/>
      </c>
      <c r="CT47" s="65" t="str">
        <f t="shared" si="183"/>
        <v/>
      </c>
      <c r="CU47" s="65" t="str">
        <f t="shared" si="184"/>
        <v/>
      </c>
      <c r="CV47" s="65" t="str">
        <f t="shared" si="185"/>
        <v/>
      </c>
      <c r="CW47" s="65" t="str">
        <f t="shared" si="186"/>
        <v/>
      </c>
      <c r="CX47" s="65" t="str">
        <f>IF(CW47="","",IF(COUNTIF(CW$18:CW47,CW47)=1,1,""))</f>
        <v/>
      </c>
      <c r="CY47" s="65" t="str">
        <f t="shared" si="187"/>
        <v/>
      </c>
      <c r="CZ47" s="65" t="str">
        <f>IF(CY47="","",IF(COUNTIF(CY$18:CY47,CY47)=1,1,""))</f>
        <v/>
      </c>
      <c r="DA47" s="65" t="str">
        <f t="shared" si="188"/>
        <v/>
      </c>
      <c r="DB47" s="65" t="str">
        <f t="shared" si="189"/>
        <v/>
      </c>
      <c r="DC47" s="65" t="str">
        <f t="shared" si="190"/>
        <v/>
      </c>
      <c r="DD47" s="65" t="str">
        <f t="shared" si="191"/>
        <v/>
      </c>
      <c r="DE47" s="65" t="str">
        <f>IF(DD47="","",IF(COUNTIF(DD$18:DD47,DD47)=1,1,""))</f>
        <v/>
      </c>
      <c r="DF47" s="65" t="str">
        <f t="shared" si="192"/>
        <v/>
      </c>
      <c r="DG47" s="65" t="str">
        <f>IF(DF47="","",IF(COUNTIF(DF$18:DF47,DF47)=1,1,""))</f>
        <v/>
      </c>
      <c r="DH47" s="65" t="str">
        <f t="shared" si="193"/>
        <v/>
      </c>
      <c r="DI47" s="65" t="str">
        <f t="shared" si="194"/>
        <v/>
      </c>
      <c r="DJ47" s="65" t="str">
        <f t="shared" si="195"/>
        <v/>
      </c>
      <c r="DK47" s="65" t="str">
        <f t="shared" si="196"/>
        <v/>
      </c>
      <c r="DL47" s="65" t="str">
        <f>IF(DK47="","",IF(COUNTIF(DK$18:DK47,DK47)=1,1,""))</f>
        <v/>
      </c>
      <c r="DM47" s="65" t="str">
        <f t="shared" si="197"/>
        <v/>
      </c>
      <c r="DN47" s="65" t="str">
        <f>IF(DM47="","",IF(COUNTIF(DM$18:DM47,DM47)=1,1,""))</f>
        <v/>
      </c>
      <c r="DO47" s="65" t="str">
        <f t="shared" si="198"/>
        <v/>
      </c>
      <c r="DP47" s="65" t="str">
        <f t="shared" si="199"/>
        <v/>
      </c>
      <c r="DQ47" s="65" t="str">
        <f t="shared" si="200"/>
        <v/>
      </c>
      <c r="DR47" s="65" t="str">
        <f t="shared" si="201"/>
        <v/>
      </c>
      <c r="DS47" s="65" t="str">
        <f>IF(DR47="","",IF(COUNTIF(DR$18:DR47,DR47)=1,1,""))</f>
        <v/>
      </c>
      <c r="DT47" s="65" t="str">
        <f t="shared" si="202"/>
        <v/>
      </c>
      <c r="DU47" s="65" t="str">
        <f>IF(DT47="","",IF(COUNTIF(DT$18:DT47,DT47)=1,1,""))</f>
        <v/>
      </c>
      <c r="DV47" s="65" t="str">
        <f t="shared" si="203"/>
        <v/>
      </c>
      <c r="DW47" s="65" t="str">
        <f t="shared" si="204"/>
        <v/>
      </c>
      <c r="DX47" s="65" t="str">
        <f t="shared" si="205"/>
        <v/>
      </c>
      <c r="DY47" s="65" t="str">
        <f t="shared" si="206"/>
        <v/>
      </c>
      <c r="DZ47" s="65" t="str">
        <f>IF(DY47="","",IF(COUNTIF(DY$18:DY47,DY47)=1,1,""))</f>
        <v/>
      </c>
      <c r="EA47" s="65" t="str">
        <f t="shared" si="207"/>
        <v/>
      </c>
      <c r="EB47" s="65" t="str">
        <f>IF(EA47="","",IF(COUNTIF(EA$18:EA47,EA47)=1,1,""))</f>
        <v/>
      </c>
      <c r="EC47" s="65" t="str">
        <f t="shared" si="208"/>
        <v/>
      </c>
      <c r="ED47" s="65" t="str">
        <f t="shared" si="209"/>
        <v/>
      </c>
      <c r="EE47" s="65" t="str">
        <f t="shared" si="210"/>
        <v/>
      </c>
      <c r="EF47" s="65" t="str">
        <f t="shared" si="211"/>
        <v/>
      </c>
      <c r="EG47" s="65" t="str">
        <f>IF(EF47="","",IF(COUNTIF(EF$18:EF47,EF47)=1,1,""))</f>
        <v/>
      </c>
      <c r="EH47" s="65" t="str">
        <f t="shared" si="212"/>
        <v/>
      </c>
      <c r="EI47" s="65" t="str">
        <f>IF(EH47="","",IF(COUNTIF(EH$18:EH47,EH47)=1,1,""))</f>
        <v/>
      </c>
      <c r="EJ47" s="65" t="str">
        <f t="shared" si="213"/>
        <v/>
      </c>
      <c r="EK47" s="65" t="str">
        <f t="shared" si="214"/>
        <v/>
      </c>
      <c r="EL47" s="65" t="str">
        <f t="shared" si="215"/>
        <v/>
      </c>
      <c r="EM47" s="65" t="str">
        <f t="shared" si="216"/>
        <v/>
      </c>
      <c r="EN47" s="65" t="str">
        <f t="shared" si="217"/>
        <v/>
      </c>
      <c r="EO47" s="65" t="str">
        <f t="shared" si="218"/>
        <v/>
      </c>
      <c r="EP47" s="65" t="str">
        <f>IF(EO47="","",IF(COUNTIF(EO$18:EO47,EO47)=1,1,""))</f>
        <v/>
      </c>
      <c r="EQ47" s="65" t="str">
        <f t="shared" si="219"/>
        <v/>
      </c>
      <c r="ER47" s="65" t="str">
        <f>IF(EQ47="","",IF(COUNTIF(EQ$18:EQ47,EQ47)=1,1,""))</f>
        <v/>
      </c>
      <c r="ES47" s="65" t="str">
        <f t="shared" si="220"/>
        <v/>
      </c>
      <c r="ET47" s="65" t="str">
        <f t="shared" si="221"/>
        <v/>
      </c>
      <c r="EU47" s="65" t="str">
        <f t="shared" si="222"/>
        <v/>
      </c>
      <c r="EV47" s="65" t="str">
        <f t="shared" si="223"/>
        <v/>
      </c>
      <c r="EW47" s="65" t="str">
        <f t="shared" si="224"/>
        <v/>
      </c>
      <c r="EX47" s="65" t="str">
        <f t="shared" si="225"/>
        <v/>
      </c>
      <c r="EY47" s="65" t="str">
        <f>IF(EX47="","",IF(COUNTIF(EX$18:EX47,EX47)=1,1,""))</f>
        <v/>
      </c>
      <c r="EZ47" s="65" t="str">
        <f t="shared" si="226"/>
        <v/>
      </c>
      <c r="FA47" s="65" t="str">
        <f>IF(EZ47="","",IF(COUNTIF(EZ$18:EZ47,EZ47)=1,1,""))</f>
        <v/>
      </c>
      <c r="FB47" s="65" t="str">
        <f t="shared" si="227"/>
        <v/>
      </c>
      <c r="FC47" s="65" t="str">
        <f t="shared" si="228"/>
        <v/>
      </c>
      <c r="FD47" s="65" t="str">
        <f t="shared" si="229"/>
        <v/>
      </c>
      <c r="FE47" s="65" t="str">
        <f t="shared" si="230"/>
        <v/>
      </c>
      <c r="FF47" s="65" t="str">
        <f t="shared" si="231"/>
        <v/>
      </c>
      <c r="FG47" s="65" t="str">
        <f t="shared" si="232"/>
        <v/>
      </c>
      <c r="FH47" s="65" t="str">
        <f>IF(FG47="","",IF(COUNTIF(FG$18:FG47,FG47)=1,1,""))</f>
        <v/>
      </c>
      <c r="FI47" s="65" t="str">
        <f t="shared" si="233"/>
        <v/>
      </c>
      <c r="FJ47" s="65" t="str">
        <f>IF(FI47="","",IF(COUNTIF(FI$18:FI47,FI47)=1,1,""))</f>
        <v/>
      </c>
      <c r="FK47" s="65" t="str">
        <f t="shared" si="234"/>
        <v/>
      </c>
      <c r="FL47" s="65" t="str">
        <f t="shared" si="235"/>
        <v/>
      </c>
      <c r="FM47" s="65" t="str">
        <f t="shared" si="236"/>
        <v/>
      </c>
      <c r="FN47" s="65" t="str">
        <f t="shared" si="237"/>
        <v/>
      </c>
      <c r="FO47" s="65" t="str">
        <f t="shared" si="238"/>
        <v/>
      </c>
      <c r="FP47" s="65" t="str">
        <f t="shared" si="239"/>
        <v/>
      </c>
      <c r="FQ47" s="65" t="str">
        <f>IF(FP47="","",IF(COUNTIF(FP$18:FP47,FP47)=1,1,""))</f>
        <v/>
      </c>
      <c r="FR47" s="65" t="str">
        <f t="shared" si="240"/>
        <v/>
      </c>
      <c r="FS47" s="65" t="str">
        <f>IF(FR47="","",IF(COUNTIF(FR$18:FR47,FR47)=1,1,""))</f>
        <v/>
      </c>
      <c r="FT47" s="65" t="str">
        <f t="shared" si="241"/>
        <v/>
      </c>
      <c r="FU47" s="65" t="str">
        <f t="shared" si="242"/>
        <v/>
      </c>
      <c r="FV47" s="65" t="str">
        <f t="shared" si="243"/>
        <v/>
      </c>
      <c r="FW47" s="65" t="str">
        <f t="shared" si="244"/>
        <v/>
      </c>
      <c r="FX47" s="65" t="str">
        <f t="shared" si="245"/>
        <v/>
      </c>
      <c r="FY47" s="65" t="str">
        <f t="shared" si="246"/>
        <v/>
      </c>
      <c r="FZ47" s="65" t="str">
        <f>IF(FY47="","",IF(COUNTIF(FY$18:FY47,FY47)=1,1,""))</f>
        <v/>
      </c>
      <c r="GA47" s="65" t="str">
        <f t="shared" si="247"/>
        <v/>
      </c>
      <c r="GB47" s="65" t="str">
        <f>IF(GA47="","",IF(COUNTIF(GA$18:GA47,GA47)=1,1,""))</f>
        <v/>
      </c>
      <c r="GC47" s="65" t="str">
        <f t="shared" si="248"/>
        <v/>
      </c>
      <c r="GD47" s="65" t="str">
        <f t="shared" si="249"/>
        <v/>
      </c>
      <c r="GE47" s="65" t="str">
        <f t="shared" si="250"/>
        <v/>
      </c>
      <c r="GF47" s="65" t="str">
        <f t="shared" si="251"/>
        <v/>
      </c>
      <c r="GG47" s="65" t="str">
        <f t="shared" si="252"/>
        <v/>
      </c>
      <c r="GH47" s="65" t="str">
        <f t="shared" si="253"/>
        <v/>
      </c>
      <c r="GI47" s="65" t="str">
        <f>IF(GH47="","",IF(COUNTIF(GH$18:GH47,GH47)=1,1,""))</f>
        <v/>
      </c>
      <c r="GJ47" s="65" t="str">
        <f t="shared" si="254"/>
        <v/>
      </c>
      <c r="GK47" s="65" t="str">
        <f>IF(GJ47="","",IF(COUNTIF(GJ$18:GJ47,GJ47)=1,1,""))</f>
        <v/>
      </c>
      <c r="GL47" s="65" t="str">
        <f t="shared" si="255"/>
        <v/>
      </c>
      <c r="GM47" s="65" t="str">
        <f t="shared" si="256"/>
        <v/>
      </c>
      <c r="GN47" s="65" t="str">
        <f t="shared" si="257"/>
        <v/>
      </c>
      <c r="GO47" s="65" t="str">
        <f t="shared" si="258"/>
        <v/>
      </c>
      <c r="GP47" s="65" t="str">
        <f t="shared" si="259"/>
        <v/>
      </c>
      <c r="GQ47" s="65" t="str">
        <f t="shared" si="260"/>
        <v/>
      </c>
      <c r="GR47" s="65" t="str">
        <f>IF(GQ47="","",IF(COUNTIF(GQ$18:GQ47,GQ47)=1,1,""))</f>
        <v/>
      </c>
      <c r="GS47" s="65" t="str">
        <f t="shared" si="261"/>
        <v/>
      </c>
      <c r="GT47" s="65" t="str">
        <f>IF(GS47="","",IF(COUNTIF(GS$18:GS47,GS47)=1,1,""))</f>
        <v/>
      </c>
      <c r="GU47" s="65" t="str">
        <f t="shared" si="262"/>
        <v/>
      </c>
      <c r="GV47" s="65" t="str">
        <f t="shared" si="263"/>
        <v/>
      </c>
      <c r="GW47" s="65" t="str">
        <f t="shared" si="264"/>
        <v/>
      </c>
      <c r="GX47" s="65" t="str">
        <f t="shared" si="265"/>
        <v/>
      </c>
      <c r="GY47" s="65" t="str">
        <f t="shared" si="266"/>
        <v/>
      </c>
      <c r="GZ47" s="65" t="str">
        <f t="shared" si="267"/>
        <v/>
      </c>
      <c r="HA47" s="65" t="str">
        <f>IF(GZ47="","",IF(COUNTIF(GZ$18:GZ47,GZ47)=1,1,""))</f>
        <v/>
      </c>
      <c r="HB47" s="65" t="str">
        <f t="shared" si="268"/>
        <v/>
      </c>
      <c r="HC47" s="65" t="str">
        <f>IF(HB47="","",IF(COUNTIF(HB$18:HB47,HB47)=1,1,""))</f>
        <v/>
      </c>
      <c r="HD47" s="65" t="str">
        <f t="shared" si="269"/>
        <v/>
      </c>
      <c r="HE47" s="65" t="str">
        <f t="shared" si="270"/>
        <v/>
      </c>
      <c r="HF47" s="65" t="str">
        <f t="shared" si="271"/>
        <v/>
      </c>
      <c r="HG47" s="65" t="str">
        <f t="shared" si="272"/>
        <v/>
      </c>
      <c r="HH47" s="65" t="str">
        <f t="shared" si="273"/>
        <v/>
      </c>
      <c r="HI47" s="65" t="str">
        <f t="shared" si="274"/>
        <v/>
      </c>
      <c r="HJ47" s="65" t="str">
        <f>IF(HI47="","",IF(COUNTIF(HI$18:HI47,HI47)=1,1,""))</f>
        <v/>
      </c>
      <c r="HK47" s="65" t="str">
        <f t="shared" si="275"/>
        <v/>
      </c>
      <c r="HL47" s="65" t="str">
        <f>IF(HK47="","",IF(COUNTIF(HK$18:HK47,HK47)=1,1,""))</f>
        <v/>
      </c>
      <c r="HM47" s="65" t="str">
        <f t="shared" si="276"/>
        <v/>
      </c>
      <c r="HN47" s="65" t="str">
        <f t="shared" si="277"/>
        <v/>
      </c>
      <c r="HO47" s="65" t="str">
        <f t="shared" si="278"/>
        <v/>
      </c>
      <c r="HP47" s="65" t="str">
        <f t="shared" si="279"/>
        <v/>
      </c>
      <c r="HQ47" s="65" t="str">
        <f t="shared" si="280"/>
        <v/>
      </c>
      <c r="HR47" s="65" t="str">
        <f t="shared" si="281"/>
        <v/>
      </c>
      <c r="HS47" s="65" t="str">
        <f>IF(HR47="","",IF(COUNTIF(HR$18:HR47,HR47)=1,1,""))</f>
        <v/>
      </c>
      <c r="HT47" s="65" t="str">
        <f t="shared" si="282"/>
        <v/>
      </c>
      <c r="HU47" s="65" t="str">
        <f>IF(HT47="","",IF(COUNTIF(HT$18:HT47,HT47)=1,1,""))</f>
        <v/>
      </c>
      <c r="HV47" s="65" t="str">
        <f t="shared" si="283"/>
        <v/>
      </c>
      <c r="HW47" s="65" t="str">
        <f t="shared" si="284"/>
        <v/>
      </c>
      <c r="HX47" s="65" t="str">
        <f t="shared" si="285"/>
        <v/>
      </c>
      <c r="HY47" s="65" t="str">
        <f t="shared" si="286"/>
        <v/>
      </c>
      <c r="HZ47" s="65" t="str">
        <f t="shared" si="287"/>
        <v/>
      </c>
      <c r="IA47" s="65" t="str">
        <f t="shared" si="288"/>
        <v/>
      </c>
      <c r="IB47" s="65" t="str">
        <f>IF(IA47="","",IF(COUNTIF(IA$18:IA47,IA47)=1,1,""))</f>
        <v/>
      </c>
      <c r="IC47" s="65" t="str">
        <f t="shared" si="289"/>
        <v/>
      </c>
      <c r="ID47" s="65" t="str">
        <f>IF(IC47="","",IF(COUNTIF(IC$18:IC47,IC47)=1,1,""))</f>
        <v/>
      </c>
      <c r="IE47" s="65" t="str">
        <f t="shared" si="290"/>
        <v/>
      </c>
      <c r="IF47" s="65" t="str">
        <f t="shared" si="291"/>
        <v/>
      </c>
      <c r="IG47" s="65" t="str">
        <f t="shared" si="292"/>
        <v/>
      </c>
      <c r="IH47" s="65" t="str">
        <f t="shared" si="293"/>
        <v/>
      </c>
      <c r="II47" s="65" t="str">
        <f t="shared" si="294"/>
        <v/>
      </c>
      <c r="IJ47" s="65" t="str">
        <f t="shared" si="295"/>
        <v/>
      </c>
      <c r="IK47" s="65" t="str">
        <f>IF(IJ47="","",IF(COUNTIF(IJ$18:IJ47,IJ47)=1,1,""))</f>
        <v/>
      </c>
      <c r="IL47" s="65" t="str">
        <f t="shared" si="296"/>
        <v/>
      </c>
      <c r="IM47" s="65" t="str">
        <f>IF(IL47="","",IF(COUNTIF(IL$18:IL47,IL47)=1,1,""))</f>
        <v/>
      </c>
      <c r="IN47" s="65" t="str">
        <f t="shared" si="297"/>
        <v/>
      </c>
      <c r="IO47" s="65" t="str">
        <f t="shared" si="298"/>
        <v/>
      </c>
      <c r="IP47" s="65" t="str">
        <f t="shared" si="299"/>
        <v/>
      </c>
      <c r="IQ47" s="65" t="str">
        <f t="shared" si="300"/>
        <v/>
      </c>
      <c r="IR47" s="65" t="str">
        <f t="shared" si="301"/>
        <v/>
      </c>
      <c r="IS47" s="65" t="str">
        <f t="shared" si="302"/>
        <v/>
      </c>
      <c r="IT47" s="65" t="str">
        <f>IF(IS47="","",IF(COUNTIF(IS$18:IS47,IS47)=1,1,""))</f>
        <v/>
      </c>
      <c r="IU47" s="65" t="str">
        <f t="shared" si="303"/>
        <v/>
      </c>
      <c r="IV47" s="65" t="str">
        <f>IF(IU47="","",IF(COUNTIF(IU$18:IU47,IU47)=1,1,""))</f>
        <v/>
      </c>
      <c r="IW47" s="65" t="str">
        <f t="shared" si="304"/>
        <v/>
      </c>
      <c r="IX47" s="65" t="str">
        <f t="shared" si="305"/>
        <v/>
      </c>
      <c r="IY47" s="65" t="str">
        <f t="shared" si="306"/>
        <v/>
      </c>
      <c r="IZ47" s="65" t="str">
        <f t="shared" si="307"/>
        <v/>
      </c>
      <c r="JA47" s="65" t="str">
        <f t="shared" si="308"/>
        <v/>
      </c>
      <c r="JB47" s="65" t="str">
        <f t="shared" si="309"/>
        <v/>
      </c>
      <c r="JC47" s="65" t="str">
        <f>IF(JB47="","",IF(COUNTIF(JB$18:JB47,JB47)=1,1,""))</f>
        <v/>
      </c>
      <c r="JD47" s="65" t="str">
        <f t="shared" si="310"/>
        <v/>
      </c>
      <c r="JE47" s="65" t="str">
        <f>IF(JD47="","",IF(COUNTIF(JD$18:JD47,JD47)=1,1,""))</f>
        <v/>
      </c>
      <c r="JF47" s="65" t="str">
        <f t="shared" si="311"/>
        <v/>
      </c>
      <c r="JG47" s="65" t="str">
        <f t="shared" si="312"/>
        <v/>
      </c>
      <c r="JH47" s="65" t="str">
        <f t="shared" si="313"/>
        <v/>
      </c>
      <c r="JI47" s="65" t="str">
        <f t="shared" si="314"/>
        <v/>
      </c>
      <c r="JJ47" s="65" t="str">
        <f t="shared" si="315"/>
        <v/>
      </c>
      <c r="JK47" s="65" t="str">
        <f t="shared" si="316"/>
        <v/>
      </c>
      <c r="JL47" s="65" t="str">
        <f>IF(JK47="","",IF(COUNTIF(JK$18:JK47,JK47)=1,1,""))</f>
        <v/>
      </c>
      <c r="JM47" s="65" t="str">
        <f t="shared" si="317"/>
        <v/>
      </c>
      <c r="JN47" s="65" t="str">
        <f>IF(JM47="","",IF(COUNTIF(JM$18:JM47,JM47)=1,1,""))</f>
        <v/>
      </c>
      <c r="JO47" s="65" t="str">
        <f t="shared" si="318"/>
        <v/>
      </c>
      <c r="JP47" s="65" t="str">
        <f t="shared" si="319"/>
        <v/>
      </c>
      <c r="JQ47" s="65" t="str">
        <f t="shared" si="320"/>
        <v/>
      </c>
      <c r="JR47" s="65" t="str">
        <f t="shared" si="321"/>
        <v/>
      </c>
      <c r="JS47" s="65" t="str">
        <f t="shared" si="322"/>
        <v/>
      </c>
      <c r="JT47" s="65" t="str">
        <f t="shared" si="323"/>
        <v/>
      </c>
      <c r="JU47" s="65" t="str">
        <f>IF(JT47="","",IF(COUNTIF(JT$18:JT47,JT47)=1,1,""))</f>
        <v/>
      </c>
      <c r="JV47" s="65" t="str">
        <f t="shared" si="324"/>
        <v/>
      </c>
      <c r="JW47" s="65" t="str">
        <f>IF(JV47="","",IF(COUNTIF(JV$18:JV47,JV47)=1,1,""))</f>
        <v/>
      </c>
      <c r="JX47" s="65" t="str">
        <f t="shared" si="325"/>
        <v/>
      </c>
      <c r="JY47" s="65" t="str">
        <f t="shared" si="326"/>
        <v/>
      </c>
      <c r="JZ47" s="65" t="str">
        <f t="shared" si="327"/>
        <v/>
      </c>
      <c r="KA47" s="65" t="str">
        <f t="shared" si="328"/>
        <v/>
      </c>
      <c r="KB47" s="65" t="str">
        <f t="shared" si="329"/>
        <v/>
      </c>
      <c r="KC47" s="65" t="str">
        <f t="shared" si="330"/>
        <v/>
      </c>
      <c r="KD47" s="65" t="str">
        <f>IF(KC47="","",IF(COUNTIF(KC$18:KC47,KC47)=1,1,""))</f>
        <v/>
      </c>
      <c r="KE47" s="65" t="str">
        <f t="shared" si="331"/>
        <v/>
      </c>
      <c r="KF47" s="65" t="str">
        <f>IF(KE47="","",IF(COUNTIF(KE$18:KE47,KE47)=1,1,""))</f>
        <v/>
      </c>
      <c r="KG47" s="65" t="str">
        <f t="shared" si="332"/>
        <v/>
      </c>
      <c r="KH47" s="65" t="str">
        <f t="shared" si="333"/>
        <v/>
      </c>
      <c r="KI47" s="65" t="str">
        <f t="shared" si="334"/>
        <v/>
      </c>
      <c r="KJ47" s="65" t="str">
        <f t="shared" si="335"/>
        <v/>
      </c>
      <c r="KK47" s="65" t="str">
        <f t="shared" si="336"/>
        <v/>
      </c>
      <c r="KL47" s="65" t="str">
        <f t="shared" si="337"/>
        <v/>
      </c>
      <c r="KM47" s="65" t="str">
        <f>IF(KL47="","",IF(COUNTIF(KL$18:KL47,KL47)=1,1,""))</f>
        <v/>
      </c>
      <c r="KN47" s="65" t="str">
        <f t="shared" si="338"/>
        <v/>
      </c>
      <c r="KO47" s="65" t="str">
        <f>IF(KN47="","",IF(COUNTIF(KN$18:KN47,KN47)=1,1,""))</f>
        <v/>
      </c>
      <c r="KP47" s="65" t="str">
        <f t="shared" si="339"/>
        <v/>
      </c>
      <c r="KQ47" s="65" t="str">
        <f t="shared" si="340"/>
        <v/>
      </c>
      <c r="KR47" s="65" t="str">
        <f t="shared" si="341"/>
        <v/>
      </c>
      <c r="KS47" s="65" t="str">
        <f t="shared" si="342"/>
        <v/>
      </c>
      <c r="KT47" s="65" t="str">
        <f t="shared" si="343"/>
        <v/>
      </c>
      <c r="KU47" s="65" t="str">
        <f t="shared" si="344"/>
        <v/>
      </c>
      <c r="KV47" s="65" t="str">
        <f>IF(KU47="","",IF(COUNTIF(KU$18:KU47,KU47)=1,1,""))</f>
        <v/>
      </c>
      <c r="KW47" s="65" t="str">
        <f t="shared" si="345"/>
        <v/>
      </c>
      <c r="KX47" s="65" t="str">
        <f>IF(KW47="","",IF(COUNTIF(KW$18:KW47,KW47)=1,1,""))</f>
        <v/>
      </c>
      <c r="KY47" s="65" t="str">
        <f t="shared" si="346"/>
        <v/>
      </c>
      <c r="KZ47" s="65" t="str">
        <f t="shared" si="347"/>
        <v/>
      </c>
      <c r="LA47" s="65" t="str">
        <f t="shared" si="348"/>
        <v/>
      </c>
      <c r="LB47" s="65" t="str">
        <f t="shared" si="349"/>
        <v/>
      </c>
      <c r="LC47" s="65" t="str">
        <f t="shared" si="350"/>
        <v/>
      </c>
      <c r="LD47" s="65" t="str">
        <f t="shared" si="351"/>
        <v/>
      </c>
      <c r="LE47" s="65" t="str">
        <f>IF(LD47="","",IF(COUNTIF(LD$18:LD47,LD47)=1,1,""))</f>
        <v/>
      </c>
      <c r="LF47" s="65" t="str">
        <f t="shared" si="352"/>
        <v/>
      </c>
      <c r="LG47" s="65" t="str">
        <f>IF(LF47="","",IF(COUNTIF(LF$18:LF47,LF47)=1,1,""))</f>
        <v/>
      </c>
      <c r="LH47" s="65" t="str">
        <f t="shared" si="353"/>
        <v/>
      </c>
      <c r="LI47" s="65" t="str">
        <f t="shared" si="354"/>
        <v/>
      </c>
      <c r="LJ47" s="65" t="str">
        <f t="shared" si="355"/>
        <v/>
      </c>
      <c r="LK47" s="65" t="str">
        <f t="shared" si="356"/>
        <v/>
      </c>
      <c r="LL47" s="65" t="str">
        <f t="shared" si="357"/>
        <v/>
      </c>
      <c r="LM47" s="65" t="str">
        <f t="shared" si="358"/>
        <v/>
      </c>
      <c r="LN47" s="65" t="str">
        <f>IF(LM47="","",IF(COUNTIF(LM$18:LM47,LM47)=1,1,""))</f>
        <v/>
      </c>
      <c r="LO47" s="65" t="str">
        <f t="shared" si="359"/>
        <v/>
      </c>
      <c r="LP47" s="65" t="str">
        <f>IF(LO47="","",IF(COUNTIF(LO$18:LO47,LO47)=1,1,""))</f>
        <v/>
      </c>
      <c r="LQ47" s="65" t="str">
        <f t="shared" si="360"/>
        <v/>
      </c>
      <c r="LR47" s="65" t="str">
        <f t="shared" si="361"/>
        <v/>
      </c>
      <c r="LS47" s="65" t="str">
        <f t="shared" si="362"/>
        <v/>
      </c>
      <c r="LT47" s="65" t="str">
        <f t="shared" si="363"/>
        <v/>
      </c>
      <c r="LU47" s="65" t="str">
        <f t="shared" si="364"/>
        <v/>
      </c>
      <c r="LV47" s="65" t="str">
        <f t="shared" si="365"/>
        <v/>
      </c>
      <c r="LW47" s="65" t="str">
        <f>IF(LV47="","",IF(COUNTIF(LV$18:LV47,LV47)=1,1,""))</f>
        <v/>
      </c>
      <c r="LX47" s="65" t="str">
        <f t="shared" si="366"/>
        <v/>
      </c>
      <c r="LY47" s="65" t="str">
        <f>IF(LX47="","",IF(COUNTIF(LX$18:LX47,LX47)=1,1,""))</f>
        <v/>
      </c>
      <c r="LZ47" s="65" t="str">
        <f t="shared" si="367"/>
        <v/>
      </c>
      <c r="MA47" s="65" t="str">
        <f t="shared" si="368"/>
        <v/>
      </c>
      <c r="MB47" s="65" t="str">
        <f t="shared" si="369"/>
        <v/>
      </c>
      <c r="MC47" s="65" t="str">
        <f t="shared" si="370"/>
        <v/>
      </c>
      <c r="MD47" s="65" t="str">
        <f t="shared" si="371"/>
        <v/>
      </c>
      <c r="ME47" s="65" t="str">
        <f t="shared" si="372"/>
        <v/>
      </c>
      <c r="MF47" s="65" t="str">
        <f>IF(ME47="","",IF(COUNTIF(ME$18:ME47,ME47)=1,1,""))</f>
        <v/>
      </c>
      <c r="MG47" s="65" t="str">
        <f t="shared" si="373"/>
        <v/>
      </c>
      <c r="MH47" s="65" t="str">
        <f>IF(MG47="","",IF(COUNTIF(MG$18:MG47,MG47)=1,1,""))</f>
        <v/>
      </c>
      <c r="MI47" s="65" t="str">
        <f t="shared" si="374"/>
        <v/>
      </c>
      <c r="MJ47" s="65" t="str">
        <f t="shared" si="375"/>
        <v/>
      </c>
      <c r="MK47" s="65" t="str">
        <f t="shared" si="376"/>
        <v/>
      </c>
      <c r="ML47" s="65" t="str">
        <f t="shared" si="377"/>
        <v/>
      </c>
      <c r="MM47" s="65" t="str">
        <f t="shared" si="378"/>
        <v/>
      </c>
    </row>
    <row r="48" spans="2:351" s="65" customFormat="1" ht="15" customHeight="1">
      <c r="B48" s="66">
        <f t="shared" si="146"/>
        <v>31</v>
      </c>
      <c r="C48" s="76"/>
      <c r="D48" s="87"/>
      <c r="E48" s="73"/>
      <c r="F48" s="90"/>
      <c r="G48" s="88"/>
      <c r="H48" s="74" t="str">
        <f t="shared" si="379"/>
        <v/>
      </c>
      <c r="I48" s="74" t="str">
        <f t="shared" si="147"/>
        <v/>
      </c>
      <c r="J48" s="74" t="str">
        <f t="shared" si="148"/>
        <v/>
      </c>
      <c r="K48" s="74" t="str">
        <f t="shared" si="380"/>
        <v/>
      </c>
      <c r="L48" s="75" t="str">
        <f t="shared" si="149"/>
        <v/>
      </c>
      <c r="M48" s="76"/>
      <c r="N48" s="58"/>
      <c r="O48" s="58"/>
      <c r="P48" s="58"/>
      <c r="Q48" s="58"/>
      <c r="R48" s="58"/>
      <c r="S48" s="58"/>
      <c r="T48" s="58"/>
      <c r="U48" s="58"/>
      <c r="V48" s="58"/>
      <c r="W48" s="58"/>
      <c r="X48" s="58"/>
      <c r="Y48" s="58"/>
      <c r="Z48" s="58"/>
      <c r="AA48" s="58"/>
      <c r="AB48" s="58"/>
      <c r="AC48" s="58"/>
      <c r="AD48" s="58"/>
      <c r="AE48" s="58"/>
      <c r="AF48" s="58"/>
      <c r="AG48" s="58"/>
      <c r="AH48" s="58"/>
      <c r="AI48" s="58"/>
      <c r="AJ48" s="58"/>
      <c r="AK48" s="58"/>
      <c r="AL48" s="58"/>
      <c r="AM48" s="81"/>
      <c r="AN48" s="57"/>
      <c r="AO48" s="58"/>
      <c r="AP48" s="58"/>
      <c r="AQ48" s="58"/>
      <c r="AR48" s="58"/>
      <c r="AS48" s="58"/>
      <c r="AT48" s="58"/>
      <c r="AU48" s="58"/>
      <c r="AV48" s="59"/>
      <c r="AW48" s="77"/>
      <c r="AX48" s="65" t="str">
        <f t="shared" si="2"/>
        <v/>
      </c>
      <c r="AY48" s="65" t="str">
        <f t="shared" si="150"/>
        <v/>
      </c>
      <c r="AZ48" s="65" t="str">
        <f t="shared" si="151"/>
        <v/>
      </c>
      <c r="BA48" s="65" t="str">
        <f>IF(AZ48="","",IF(COUNTIF(AZ$18:AZ48,AZ48)=1,1,""))</f>
        <v/>
      </c>
      <c r="BB48" s="65" t="str">
        <f t="shared" si="152"/>
        <v/>
      </c>
      <c r="BC48" s="65" t="str">
        <f>IF(BB48="","",IF(COUNTIF(BB$18:BB48,BB48)=1,1,""))</f>
        <v/>
      </c>
      <c r="BD48" s="65" t="str">
        <f t="shared" si="153"/>
        <v/>
      </c>
      <c r="BE48" s="65" t="str">
        <f t="shared" si="154"/>
        <v/>
      </c>
      <c r="BF48" s="65" t="str">
        <f t="shared" si="155"/>
        <v/>
      </c>
      <c r="BG48" s="65" t="str">
        <f t="shared" si="156"/>
        <v/>
      </c>
      <c r="BH48" s="65" t="str">
        <f>IF(BG48="","",IF(COUNTIF(BG$18:BG48,BG48)=1,1,""))</f>
        <v/>
      </c>
      <c r="BI48" s="65" t="str">
        <f t="shared" si="157"/>
        <v/>
      </c>
      <c r="BJ48" s="65" t="str">
        <f>IF(BI48="","",IF(COUNTIF(BI$18:BI48,BI48)=1,1,""))</f>
        <v/>
      </c>
      <c r="BK48" s="65" t="str">
        <f t="shared" si="158"/>
        <v/>
      </c>
      <c r="BL48" s="65" t="str">
        <f t="shared" si="159"/>
        <v/>
      </c>
      <c r="BM48" s="65" t="str">
        <f t="shared" si="160"/>
        <v/>
      </c>
      <c r="BN48" s="65" t="str">
        <f t="shared" si="161"/>
        <v/>
      </c>
      <c r="BO48" s="65" t="str">
        <f>IF(BN48="","",IF(COUNTIF(BN$18:BN48,BN48)=1,1,""))</f>
        <v/>
      </c>
      <c r="BP48" s="65" t="str">
        <f t="shared" si="162"/>
        <v/>
      </c>
      <c r="BQ48" s="65" t="str">
        <f>IF(BP48="","",IF(COUNTIF(BP$18:BP48,BP48)=1,1,""))</f>
        <v/>
      </c>
      <c r="BR48" s="65" t="str">
        <f t="shared" si="163"/>
        <v/>
      </c>
      <c r="BS48" s="65" t="str">
        <f t="shared" si="164"/>
        <v/>
      </c>
      <c r="BT48" s="65" t="str">
        <f t="shared" si="165"/>
        <v/>
      </c>
      <c r="BU48" s="65" t="str">
        <f t="shared" si="166"/>
        <v/>
      </c>
      <c r="BV48" s="65" t="str">
        <f>IF(BU48="","",IF(COUNTIF(BU$18:BU48,BU48)=1,1,""))</f>
        <v/>
      </c>
      <c r="BW48" s="65" t="str">
        <f t="shared" si="167"/>
        <v/>
      </c>
      <c r="BX48" s="65" t="str">
        <f>IF(BW48="","",IF(COUNTIF(BW$18:BW48,BW48)=1,1,""))</f>
        <v/>
      </c>
      <c r="BY48" s="65" t="str">
        <f t="shared" si="168"/>
        <v/>
      </c>
      <c r="BZ48" s="65" t="str">
        <f t="shared" si="169"/>
        <v/>
      </c>
      <c r="CA48" s="65" t="str">
        <f t="shared" si="170"/>
        <v/>
      </c>
      <c r="CB48" s="65" t="str">
        <f t="shared" si="171"/>
        <v/>
      </c>
      <c r="CC48" s="65" t="str">
        <f>IF(CB48="","",IF(COUNTIF(CB$18:CB48,CB48)=1,1,""))</f>
        <v/>
      </c>
      <c r="CD48" s="65" t="str">
        <f t="shared" si="172"/>
        <v/>
      </c>
      <c r="CE48" s="65" t="str">
        <f>IF(CD48="","",IF(COUNTIF(CD$18:CD48,CD48)=1,1,""))</f>
        <v/>
      </c>
      <c r="CF48" s="65" t="str">
        <f t="shared" si="173"/>
        <v/>
      </c>
      <c r="CG48" s="65" t="str">
        <f t="shared" si="174"/>
        <v/>
      </c>
      <c r="CH48" s="65" t="str">
        <f t="shared" si="175"/>
        <v/>
      </c>
      <c r="CI48" s="65" t="str">
        <f t="shared" si="176"/>
        <v/>
      </c>
      <c r="CJ48" s="65" t="str">
        <f>IF(CI48="","",IF(COUNTIF(CI$18:CI48,CI48)=1,1,""))</f>
        <v/>
      </c>
      <c r="CK48" s="65" t="str">
        <f t="shared" si="177"/>
        <v/>
      </c>
      <c r="CL48" s="65" t="str">
        <f>IF(CK48="","",IF(COUNTIF(CK$18:CK48,CK48)=1,1,""))</f>
        <v/>
      </c>
      <c r="CM48" s="65" t="str">
        <f t="shared" si="178"/>
        <v/>
      </c>
      <c r="CN48" s="65" t="str">
        <f t="shared" si="179"/>
        <v/>
      </c>
      <c r="CO48" s="65" t="str">
        <f t="shared" si="180"/>
        <v/>
      </c>
      <c r="CP48" s="65" t="str">
        <f t="shared" si="181"/>
        <v/>
      </c>
      <c r="CQ48" s="65" t="str">
        <f>IF(CP48="","",IF(COUNTIF(CP$18:CP48,CP48)=1,1,""))</f>
        <v/>
      </c>
      <c r="CR48" s="65" t="str">
        <f t="shared" si="182"/>
        <v/>
      </c>
      <c r="CS48" s="65" t="str">
        <f>IF(CR48="","",IF(COUNTIF(CR$18:CR48,CR48)=1,1,""))</f>
        <v/>
      </c>
      <c r="CT48" s="65" t="str">
        <f t="shared" si="183"/>
        <v/>
      </c>
      <c r="CU48" s="65" t="str">
        <f t="shared" si="184"/>
        <v/>
      </c>
      <c r="CV48" s="65" t="str">
        <f t="shared" si="185"/>
        <v/>
      </c>
      <c r="CW48" s="65" t="str">
        <f t="shared" si="186"/>
        <v/>
      </c>
      <c r="CX48" s="65" t="str">
        <f>IF(CW48="","",IF(COUNTIF(CW$18:CW48,CW48)=1,1,""))</f>
        <v/>
      </c>
      <c r="CY48" s="65" t="str">
        <f t="shared" si="187"/>
        <v/>
      </c>
      <c r="CZ48" s="65" t="str">
        <f>IF(CY48="","",IF(COUNTIF(CY$18:CY48,CY48)=1,1,""))</f>
        <v/>
      </c>
      <c r="DA48" s="65" t="str">
        <f t="shared" si="188"/>
        <v/>
      </c>
      <c r="DB48" s="65" t="str">
        <f t="shared" si="189"/>
        <v/>
      </c>
      <c r="DC48" s="65" t="str">
        <f t="shared" si="190"/>
        <v/>
      </c>
      <c r="DD48" s="65" t="str">
        <f t="shared" si="191"/>
        <v/>
      </c>
      <c r="DE48" s="65" t="str">
        <f>IF(DD48="","",IF(COUNTIF(DD$18:DD48,DD48)=1,1,""))</f>
        <v/>
      </c>
      <c r="DF48" s="65" t="str">
        <f t="shared" si="192"/>
        <v/>
      </c>
      <c r="DG48" s="65" t="str">
        <f>IF(DF48="","",IF(COUNTIF(DF$18:DF48,DF48)=1,1,""))</f>
        <v/>
      </c>
      <c r="DH48" s="65" t="str">
        <f t="shared" si="193"/>
        <v/>
      </c>
      <c r="DI48" s="65" t="str">
        <f t="shared" si="194"/>
        <v/>
      </c>
      <c r="DJ48" s="65" t="str">
        <f t="shared" si="195"/>
        <v/>
      </c>
      <c r="DK48" s="65" t="str">
        <f t="shared" si="196"/>
        <v/>
      </c>
      <c r="DL48" s="65" t="str">
        <f>IF(DK48="","",IF(COUNTIF(DK$18:DK48,DK48)=1,1,""))</f>
        <v/>
      </c>
      <c r="DM48" s="65" t="str">
        <f t="shared" si="197"/>
        <v/>
      </c>
      <c r="DN48" s="65" t="str">
        <f>IF(DM48="","",IF(COUNTIF(DM$18:DM48,DM48)=1,1,""))</f>
        <v/>
      </c>
      <c r="DO48" s="65" t="str">
        <f t="shared" si="198"/>
        <v/>
      </c>
      <c r="DP48" s="65" t="str">
        <f t="shared" si="199"/>
        <v/>
      </c>
      <c r="DQ48" s="65" t="str">
        <f t="shared" si="200"/>
        <v/>
      </c>
      <c r="DR48" s="65" t="str">
        <f t="shared" si="201"/>
        <v/>
      </c>
      <c r="DS48" s="65" t="str">
        <f>IF(DR48="","",IF(COUNTIF(DR$18:DR48,DR48)=1,1,""))</f>
        <v/>
      </c>
      <c r="DT48" s="65" t="str">
        <f t="shared" si="202"/>
        <v/>
      </c>
      <c r="DU48" s="65" t="str">
        <f>IF(DT48="","",IF(COUNTIF(DT$18:DT48,DT48)=1,1,""))</f>
        <v/>
      </c>
      <c r="DV48" s="65" t="str">
        <f t="shared" si="203"/>
        <v/>
      </c>
      <c r="DW48" s="65" t="str">
        <f t="shared" si="204"/>
        <v/>
      </c>
      <c r="DX48" s="65" t="str">
        <f t="shared" si="205"/>
        <v/>
      </c>
      <c r="DY48" s="65" t="str">
        <f t="shared" si="206"/>
        <v/>
      </c>
      <c r="DZ48" s="65" t="str">
        <f>IF(DY48="","",IF(COUNTIF(DY$18:DY48,DY48)=1,1,""))</f>
        <v/>
      </c>
      <c r="EA48" s="65" t="str">
        <f t="shared" si="207"/>
        <v/>
      </c>
      <c r="EB48" s="65" t="str">
        <f>IF(EA48="","",IF(COUNTIF(EA$18:EA48,EA48)=1,1,""))</f>
        <v/>
      </c>
      <c r="EC48" s="65" t="str">
        <f t="shared" si="208"/>
        <v/>
      </c>
      <c r="ED48" s="65" t="str">
        <f t="shared" si="209"/>
        <v/>
      </c>
      <c r="EE48" s="65" t="str">
        <f t="shared" si="210"/>
        <v/>
      </c>
      <c r="EF48" s="65" t="str">
        <f t="shared" si="211"/>
        <v/>
      </c>
      <c r="EG48" s="65" t="str">
        <f>IF(EF48="","",IF(COUNTIF(EF$18:EF48,EF48)=1,1,""))</f>
        <v/>
      </c>
      <c r="EH48" s="65" t="str">
        <f t="shared" si="212"/>
        <v/>
      </c>
      <c r="EI48" s="65" t="str">
        <f>IF(EH48="","",IF(COUNTIF(EH$18:EH48,EH48)=1,1,""))</f>
        <v/>
      </c>
      <c r="EJ48" s="65" t="str">
        <f t="shared" si="213"/>
        <v/>
      </c>
      <c r="EK48" s="65" t="str">
        <f t="shared" si="214"/>
        <v/>
      </c>
      <c r="EL48" s="65" t="str">
        <f t="shared" si="215"/>
        <v/>
      </c>
      <c r="EM48" s="65" t="str">
        <f t="shared" si="216"/>
        <v/>
      </c>
      <c r="EN48" s="65" t="str">
        <f t="shared" si="217"/>
        <v/>
      </c>
      <c r="EO48" s="65" t="str">
        <f t="shared" si="218"/>
        <v/>
      </c>
      <c r="EP48" s="65" t="str">
        <f>IF(EO48="","",IF(COUNTIF(EO$18:EO48,EO48)=1,1,""))</f>
        <v/>
      </c>
      <c r="EQ48" s="65" t="str">
        <f t="shared" si="219"/>
        <v/>
      </c>
      <c r="ER48" s="65" t="str">
        <f>IF(EQ48="","",IF(COUNTIF(EQ$18:EQ48,EQ48)=1,1,""))</f>
        <v/>
      </c>
      <c r="ES48" s="65" t="str">
        <f t="shared" si="220"/>
        <v/>
      </c>
      <c r="ET48" s="65" t="str">
        <f t="shared" si="221"/>
        <v/>
      </c>
      <c r="EU48" s="65" t="str">
        <f t="shared" si="222"/>
        <v/>
      </c>
      <c r="EV48" s="65" t="str">
        <f t="shared" si="223"/>
        <v/>
      </c>
      <c r="EW48" s="65" t="str">
        <f t="shared" si="224"/>
        <v/>
      </c>
      <c r="EX48" s="65" t="str">
        <f t="shared" si="225"/>
        <v/>
      </c>
      <c r="EY48" s="65" t="str">
        <f>IF(EX48="","",IF(COUNTIF(EX$18:EX48,EX48)=1,1,""))</f>
        <v/>
      </c>
      <c r="EZ48" s="65" t="str">
        <f t="shared" si="226"/>
        <v/>
      </c>
      <c r="FA48" s="65" t="str">
        <f>IF(EZ48="","",IF(COUNTIF(EZ$18:EZ48,EZ48)=1,1,""))</f>
        <v/>
      </c>
      <c r="FB48" s="65" t="str">
        <f t="shared" si="227"/>
        <v/>
      </c>
      <c r="FC48" s="65" t="str">
        <f t="shared" si="228"/>
        <v/>
      </c>
      <c r="FD48" s="65" t="str">
        <f t="shared" si="229"/>
        <v/>
      </c>
      <c r="FE48" s="65" t="str">
        <f t="shared" si="230"/>
        <v/>
      </c>
      <c r="FF48" s="65" t="str">
        <f t="shared" si="231"/>
        <v/>
      </c>
      <c r="FG48" s="65" t="str">
        <f t="shared" si="232"/>
        <v/>
      </c>
      <c r="FH48" s="65" t="str">
        <f>IF(FG48="","",IF(COUNTIF(FG$18:FG48,FG48)=1,1,""))</f>
        <v/>
      </c>
      <c r="FI48" s="65" t="str">
        <f t="shared" si="233"/>
        <v/>
      </c>
      <c r="FJ48" s="65" t="str">
        <f>IF(FI48="","",IF(COUNTIF(FI$18:FI48,FI48)=1,1,""))</f>
        <v/>
      </c>
      <c r="FK48" s="65" t="str">
        <f t="shared" si="234"/>
        <v/>
      </c>
      <c r="FL48" s="65" t="str">
        <f t="shared" si="235"/>
        <v/>
      </c>
      <c r="FM48" s="65" t="str">
        <f t="shared" si="236"/>
        <v/>
      </c>
      <c r="FN48" s="65" t="str">
        <f t="shared" si="237"/>
        <v/>
      </c>
      <c r="FO48" s="65" t="str">
        <f t="shared" si="238"/>
        <v/>
      </c>
      <c r="FP48" s="65" t="str">
        <f t="shared" si="239"/>
        <v/>
      </c>
      <c r="FQ48" s="65" t="str">
        <f>IF(FP48="","",IF(COUNTIF(FP$18:FP48,FP48)=1,1,""))</f>
        <v/>
      </c>
      <c r="FR48" s="65" t="str">
        <f t="shared" si="240"/>
        <v/>
      </c>
      <c r="FS48" s="65" t="str">
        <f>IF(FR48="","",IF(COUNTIF(FR$18:FR48,FR48)=1,1,""))</f>
        <v/>
      </c>
      <c r="FT48" s="65" t="str">
        <f t="shared" si="241"/>
        <v/>
      </c>
      <c r="FU48" s="65" t="str">
        <f t="shared" si="242"/>
        <v/>
      </c>
      <c r="FV48" s="65" t="str">
        <f t="shared" si="243"/>
        <v/>
      </c>
      <c r="FW48" s="65" t="str">
        <f t="shared" si="244"/>
        <v/>
      </c>
      <c r="FX48" s="65" t="str">
        <f t="shared" si="245"/>
        <v/>
      </c>
      <c r="FY48" s="65" t="str">
        <f t="shared" si="246"/>
        <v/>
      </c>
      <c r="FZ48" s="65" t="str">
        <f>IF(FY48="","",IF(COUNTIF(FY$18:FY48,FY48)=1,1,""))</f>
        <v/>
      </c>
      <c r="GA48" s="65" t="str">
        <f t="shared" si="247"/>
        <v/>
      </c>
      <c r="GB48" s="65" t="str">
        <f>IF(GA48="","",IF(COUNTIF(GA$18:GA48,GA48)=1,1,""))</f>
        <v/>
      </c>
      <c r="GC48" s="65" t="str">
        <f t="shared" si="248"/>
        <v/>
      </c>
      <c r="GD48" s="65" t="str">
        <f t="shared" si="249"/>
        <v/>
      </c>
      <c r="GE48" s="65" t="str">
        <f t="shared" si="250"/>
        <v/>
      </c>
      <c r="GF48" s="65" t="str">
        <f t="shared" si="251"/>
        <v/>
      </c>
      <c r="GG48" s="65" t="str">
        <f t="shared" si="252"/>
        <v/>
      </c>
      <c r="GH48" s="65" t="str">
        <f t="shared" si="253"/>
        <v/>
      </c>
      <c r="GI48" s="65" t="str">
        <f>IF(GH48="","",IF(COUNTIF(GH$18:GH48,GH48)=1,1,""))</f>
        <v/>
      </c>
      <c r="GJ48" s="65" t="str">
        <f t="shared" si="254"/>
        <v/>
      </c>
      <c r="GK48" s="65" t="str">
        <f>IF(GJ48="","",IF(COUNTIF(GJ$18:GJ48,GJ48)=1,1,""))</f>
        <v/>
      </c>
      <c r="GL48" s="65" t="str">
        <f t="shared" si="255"/>
        <v/>
      </c>
      <c r="GM48" s="65" t="str">
        <f t="shared" si="256"/>
        <v/>
      </c>
      <c r="GN48" s="65" t="str">
        <f t="shared" si="257"/>
        <v/>
      </c>
      <c r="GO48" s="65" t="str">
        <f t="shared" si="258"/>
        <v/>
      </c>
      <c r="GP48" s="65" t="str">
        <f t="shared" si="259"/>
        <v/>
      </c>
      <c r="GQ48" s="65" t="str">
        <f t="shared" si="260"/>
        <v/>
      </c>
      <c r="GR48" s="65" t="str">
        <f>IF(GQ48="","",IF(COUNTIF(GQ$18:GQ48,GQ48)=1,1,""))</f>
        <v/>
      </c>
      <c r="GS48" s="65" t="str">
        <f t="shared" si="261"/>
        <v/>
      </c>
      <c r="GT48" s="65" t="str">
        <f>IF(GS48="","",IF(COUNTIF(GS$18:GS48,GS48)=1,1,""))</f>
        <v/>
      </c>
      <c r="GU48" s="65" t="str">
        <f t="shared" si="262"/>
        <v/>
      </c>
      <c r="GV48" s="65" t="str">
        <f t="shared" si="263"/>
        <v/>
      </c>
      <c r="GW48" s="65" t="str">
        <f t="shared" si="264"/>
        <v/>
      </c>
      <c r="GX48" s="65" t="str">
        <f t="shared" si="265"/>
        <v/>
      </c>
      <c r="GY48" s="65" t="str">
        <f t="shared" si="266"/>
        <v/>
      </c>
      <c r="GZ48" s="65" t="str">
        <f t="shared" si="267"/>
        <v/>
      </c>
      <c r="HA48" s="65" t="str">
        <f>IF(GZ48="","",IF(COUNTIF(GZ$18:GZ48,GZ48)=1,1,""))</f>
        <v/>
      </c>
      <c r="HB48" s="65" t="str">
        <f t="shared" si="268"/>
        <v/>
      </c>
      <c r="HC48" s="65" t="str">
        <f>IF(HB48="","",IF(COUNTIF(HB$18:HB48,HB48)=1,1,""))</f>
        <v/>
      </c>
      <c r="HD48" s="65" t="str">
        <f t="shared" si="269"/>
        <v/>
      </c>
      <c r="HE48" s="65" t="str">
        <f t="shared" si="270"/>
        <v/>
      </c>
      <c r="HF48" s="65" t="str">
        <f t="shared" si="271"/>
        <v/>
      </c>
      <c r="HG48" s="65" t="str">
        <f t="shared" si="272"/>
        <v/>
      </c>
      <c r="HH48" s="65" t="str">
        <f t="shared" si="273"/>
        <v/>
      </c>
      <c r="HI48" s="65" t="str">
        <f t="shared" si="274"/>
        <v/>
      </c>
      <c r="HJ48" s="65" t="str">
        <f>IF(HI48="","",IF(COUNTIF(HI$18:HI48,HI48)=1,1,""))</f>
        <v/>
      </c>
      <c r="HK48" s="65" t="str">
        <f t="shared" si="275"/>
        <v/>
      </c>
      <c r="HL48" s="65" t="str">
        <f>IF(HK48="","",IF(COUNTIF(HK$18:HK48,HK48)=1,1,""))</f>
        <v/>
      </c>
      <c r="HM48" s="65" t="str">
        <f t="shared" si="276"/>
        <v/>
      </c>
      <c r="HN48" s="65" t="str">
        <f t="shared" si="277"/>
        <v/>
      </c>
      <c r="HO48" s="65" t="str">
        <f t="shared" si="278"/>
        <v/>
      </c>
      <c r="HP48" s="65" t="str">
        <f t="shared" si="279"/>
        <v/>
      </c>
      <c r="HQ48" s="65" t="str">
        <f t="shared" si="280"/>
        <v/>
      </c>
      <c r="HR48" s="65" t="str">
        <f t="shared" si="281"/>
        <v/>
      </c>
      <c r="HS48" s="65" t="str">
        <f>IF(HR48="","",IF(COUNTIF(HR$18:HR48,HR48)=1,1,""))</f>
        <v/>
      </c>
      <c r="HT48" s="65" t="str">
        <f t="shared" si="282"/>
        <v/>
      </c>
      <c r="HU48" s="65" t="str">
        <f>IF(HT48="","",IF(COUNTIF(HT$18:HT48,HT48)=1,1,""))</f>
        <v/>
      </c>
      <c r="HV48" s="65" t="str">
        <f t="shared" si="283"/>
        <v/>
      </c>
      <c r="HW48" s="65" t="str">
        <f t="shared" si="284"/>
        <v/>
      </c>
      <c r="HX48" s="65" t="str">
        <f t="shared" si="285"/>
        <v/>
      </c>
      <c r="HY48" s="65" t="str">
        <f t="shared" si="286"/>
        <v/>
      </c>
      <c r="HZ48" s="65" t="str">
        <f t="shared" si="287"/>
        <v/>
      </c>
      <c r="IA48" s="65" t="str">
        <f t="shared" si="288"/>
        <v/>
      </c>
      <c r="IB48" s="65" t="str">
        <f>IF(IA48="","",IF(COUNTIF(IA$18:IA48,IA48)=1,1,""))</f>
        <v/>
      </c>
      <c r="IC48" s="65" t="str">
        <f t="shared" si="289"/>
        <v/>
      </c>
      <c r="ID48" s="65" t="str">
        <f>IF(IC48="","",IF(COUNTIF(IC$18:IC48,IC48)=1,1,""))</f>
        <v/>
      </c>
      <c r="IE48" s="65" t="str">
        <f t="shared" si="290"/>
        <v/>
      </c>
      <c r="IF48" s="65" t="str">
        <f t="shared" si="291"/>
        <v/>
      </c>
      <c r="IG48" s="65" t="str">
        <f t="shared" si="292"/>
        <v/>
      </c>
      <c r="IH48" s="65" t="str">
        <f t="shared" si="293"/>
        <v/>
      </c>
      <c r="II48" s="65" t="str">
        <f t="shared" si="294"/>
        <v/>
      </c>
      <c r="IJ48" s="65" t="str">
        <f t="shared" si="295"/>
        <v/>
      </c>
      <c r="IK48" s="65" t="str">
        <f>IF(IJ48="","",IF(COUNTIF(IJ$18:IJ48,IJ48)=1,1,""))</f>
        <v/>
      </c>
      <c r="IL48" s="65" t="str">
        <f t="shared" si="296"/>
        <v/>
      </c>
      <c r="IM48" s="65" t="str">
        <f>IF(IL48="","",IF(COUNTIF(IL$18:IL48,IL48)=1,1,""))</f>
        <v/>
      </c>
      <c r="IN48" s="65" t="str">
        <f t="shared" si="297"/>
        <v/>
      </c>
      <c r="IO48" s="65" t="str">
        <f t="shared" si="298"/>
        <v/>
      </c>
      <c r="IP48" s="65" t="str">
        <f t="shared" si="299"/>
        <v/>
      </c>
      <c r="IQ48" s="65" t="str">
        <f t="shared" si="300"/>
        <v/>
      </c>
      <c r="IR48" s="65" t="str">
        <f t="shared" si="301"/>
        <v/>
      </c>
      <c r="IS48" s="65" t="str">
        <f t="shared" si="302"/>
        <v/>
      </c>
      <c r="IT48" s="65" t="str">
        <f>IF(IS48="","",IF(COUNTIF(IS$18:IS48,IS48)=1,1,""))</f>
        <v/>
      </c>
      <c r="IU48" s="65" t="str">
        <f t="shared" si="303"/>
        <v/>
      </c>
      <c r="IV48" s="65" t="str">
        <f>IF(IU48="","",IF(COUNTIF(IU$18:IU48,IU48)=1,1,""))</f>
        <v/>
      </c>
      <c r="IW48" s="65" t="str">
        <f t="shared" si="304"/>
        <v/>
      </c>
      <c r="IX48" s="65" t="str">
        <f t="shared" si="305"/>
        <v/>
      </c>
      <c r="IY48" s="65" t="str">
        <f t="shared" si="306"/>
        <v/>
      </c>
      <c r="IZ48" s="65" t="str">
        <f t="shared" si="307"/>
        <v/>
      </c>
      <c r="JA48" s="65" t="str">
        <f t="shared" si="308"/>
        <v/>
      </c>
      <c r="JB48" s="65" t="str">
        <f t="shared" si="309"/>
        <v/>
      </c>
      <c r="JC48" s="65" t="str">
        <f>IF(JB48="","",IF(COUNTIF(JB$18:JB48,JB48)=1,1,""))</f>
        <v/>
      </c>
      <c r="JD48" s="65" t="str">
        <f t="shared" si="310"/>
        <v/>
      </c>
      <c r="JE48" s="65" t="str">
        <f>IF(JD48="","",IF(COUNTIF(JD$18:JD48,JD48)=1,1,""))</f>
        <v/>
      </c>
      <c r="JF48" s="65" t="str">
        <f t="shared" si="311"/>
        <v/>
      </c>
      <c r="JG48" s="65" t="str">
        <f t="shared" si="312"/>
        <v/>
      </c>
      <c r="JH48" s="65" t="str">
        <f t="shared" si="313"/>
        <v/>
      </c>
      <c r="JI48" s="65" t="str">
        <f t="shared" si="314"/>
        <v/>
      </c>
      <c r="JJ48" s="65" t="str">
        <f t="shared" si="315"/>
        <v/>
      </c>
      <c r="JK48" s="65" t="str">
        <f t="shared" si="316"/>
        <v/>
      </c>
      <c r="JL48" s="65" t="str">
        <f>IF(JK48="","",IF(COUNTIF(JK$18:JK48,JK48)=1,1,""))</f>
        <v/>
      </c>
      <c r="JM48" s="65" t="str">
        <f t="shared" si="317"/>
        <v/>
      </c>
      <c r="JN48" s="65" t="str">
        <f>IF(JM48="","",IF(COUNTIF(JM$18:JM48,JM48)=1,1,""))</f>
        <v/>
      </c>
      <c r="JO48" s="65" t="str">
        <f t="shared" si="318"/>
        <v/>
      </c>
      <c r="JP48" s="65" t="str">
        <f t="shared" si="319"/>
        <v/>
      </c>
      <c r="JQ48" s="65" t="str">
        <f t="shared" si="320"/>
        <v/>
      </c>
      <c r="JR48" s="65" t="str">
        <f t="shared" si="321"/>
        <v/>
      </c>
      <c r="JS48" s="65" t="str">
        <f t="shared" si="322"/>
        <v/>
      </c>
      <c r="JT48" s="65" t="str">
        <f t="shared" si="323"/>
        <v/>
      </c>
      <c r="JU48" s="65" t="str">
        <f>IF(JT48="","",IF(COUNTIF(JT$18:JT48,JT48)=1,1,""))</f>
        <v/>
      </c>
      <c r="JV48" s="65" t="str">
        <f t="shared" si="324"/>
        <v/>
      </c>
      <c r="JW48" s="65" t="str">
        <f>IF(JV48="","",IF(COUNTIF(JV$18:JV48,JV48)=1,1,""))</f>
        <v/>
      </c>
      <c r="JX48" s="65" t="str">
        <f t="shared" si="325"/>
        <v/>
      </c>
      <c r="JY48" s="65" t="str">
        <f t="shared" si="326"/>
        <v/>
      </c>
      <c r="JZ48" s="65" t="str">
        <f t="shared" si="327"/>
        <v/>
      </c>
      <c r="KA48" s="65" t="str">
        <f t="shared" si="328"/>
        <v/>
      </c>
      <c r="KB48" s="65" t="str">
        <f t="shared" si="329"/>
        <v/>
      </c>
      <c r="KC48" s="65" t="str">
        <f t="shared" si="330"/>
        <v/>
      </c>
      <c r="KD48" s="65" t="str">
        <f>IF(KC48="","",IF(COUNTIF(KC$18:KC48,KC48)=1,1,""))</f>
        <v/>
      </c>
      <c r="KE48" s="65" t="str">
        <f t="shared" si="331"/>
        <v/>
      </c>
      <c r="KF48" s="65" t="str">
        <f>IF(KE48="","",IF(COUNTIF(KE$18:KE48,KE48)=1,1,""))</f>
        <v/>
      </c>
      <c r="KG48" s="65" t="str">
        <f t="shared" si="332"/>
        <v/>
      </c>
      <c r="KH48" s="65" t="str">
        <f t="shared" si="333"/>
        <v/>
      </c>
      <c r="KI48" s="65" t="str">
        <f t="shared" si="334"/>
        <v/>
      </c>
      <c r="KJ48" s="65" t="str">
        <f t="shared" si="335"/>
        <v/>
      </c>
      <c r="KK48" s="65" t="str">
        <f t="shared" si="336"/>
        <v/>
      </c>
      <c r="KL48" s="65" t="str">
        <f t="shared" si="337"/>
        <v/>
      </c>
      <c r="KM48" s="65" t="str">
        <f>IF(KL48="","",IF(COUNTIF(KL$18:KL48,KL48)=1,1,""))</f>
        <v/>
      </c>
      <c r="KN48" s="65" t="str">
        <f t="shared" si="338"/>
        <v/>
      </c>
      <c r="KO48" s="65" t="str">
        <f>IF(KN48="","",IF(COUNTIF(KN$18:KN48,KN48)=1,1,""))</f>
        <v/>
      </c>
      <c r="KP48" s="65" t="str">
        <f t="shared" si="339"/>
        <v/>
      </c>
      <c r="KQ48" s="65" t="str">
        <f t="shared" si="340"/>
        <v/>
      </c>
      <c r="KR48" s="65" t="str">
        <f t="shared" si="341"/>
        <v/>
      </c>
      <c r="KS48" s="65" t="str">
        <f t="shared" si="342"/>
        <v/>
      </c>
      <c r="KT48" s="65" t="str">
        <f t="shared" si="343"/>
        <v/>
      </c>
      <c r="KU48" s="65" t="str">
        <f t="shared" si="344"/>
        <v/>
      </c>
      <c r="KV48" s="65" t="str">
        <f>IF(KU48="","",IF(COUNTIF(KU$18:KU48,KU48)=1,1,""))</f>
        <v/>
      </c>
      <c r="KW48" s="65" t="str">
        <f t="shared" si="345"/>
        <v/>
      </c>
      <c r="KX48" s="65" t="str">
        <f>IF(KW48="","",IF(COUNTIF(KW$18:KW48,KW48)=1,1,""))</f>
        <v/>
      </c>
      <c r="KY48" s="65" t="str">
        <f t="shared" si="346"/>
        <v/>
      </c>
      <c r="KZ48" s="65" t="str">
        <f t="shared" si="347"/>
        <v/>
      </c>
      <c r="LA48" s="65" t="str">
        <f t="shared" si="348"/>
        <v/>
      </c>
      <c r="LB48" s="65" t="str">
        <f t="shared" si="349"/>
        <v/>
      </c>
      <c r="LC48" s="65" t="str">
        <f t="shared" si="350"/>
        <v/>
      </c>
      <c r="LD48" s="65" t="str">
        <f t="shared" si="351"/>
        <v/>
      </c>
      <c r="LE48" s="65" t="str">
        <f>IF(LD48="","",IF(COUNTIF(LD$18:LD48,LD48)=1,1,""))</f>
        <v/>
      </c>
      <c r="LF48" s="65" t="str">
        <f t="shared" si="352"/>
        <v/>
      </c>
      <c r="LG48" s="65" t="str">
        <f>IF(LF48="","",IF(COUNTIF(LF$18:LF48,LF48)=1,1,""))</f>
        <v/>
      </c>
      <c r="LH48" s="65" t="str">
        <f t="shared" si="353"/>
        <v/>
      </c>
      <c r="LI48" s="65" t="str">
        <f t="shared" si="354"/>
        <v/>
      </c>
      <c r="LJ48" s="65" t="str">
        <f t="shared" si="355"/>
        <v/>
      </c>
      <c r="LK48" s="65" t="str">
        <f t="shared" si="356"/>
        <v/>
      </c>
      <c r="LL48" s="65" t="str">
        <f t="shared" si="357"/>
        <v/>
      </c>
      <c r="LM48" s="65" t="str">
        <f t="shared" si="358"/>
        <v/>
      </c>
      <c r="LN48" s="65" t="str">
        <f>IF(LM48="","",IF(COUNTIF(LM$18:LM48,LM48)=1,1,""))</f>
        <v/>
      </c>
      <c r="LO48" s="65" t="str">
        <f t="shared" si="359"/>
        <v/>
      </c>
      <c r="LP48" s="65" t="str">
        <f>IF(LO48="","",IF(COUNTIF(LO$18:LO48,LO48)=1,1,""))</f>
        <v/>
      </c>
      <c r="LQ48" s="65" t="str">
        <f t="shared" si="360"/>
        <v/>
      </c>
      <c r="LR48" s="65" t="str">
        <f t="shared" si="361"/>
        <v/>
      </c>
      <c r="LS48" s="65" t="str">
        <f t="shared" si="362"/>
        <v/>
      </c>
      <c r="LT48" s="65" t="str">
        <f t="shared" si="363"/>
        <v/>
      </c>
      <c r="LU48" s="65" t="str">
        <f t="shared" si="364"/>
        <v/>
      </c>
      <c r="LV48" s="65" t="str">
        <f t="shared" si="365"/>
        <v/>
      </c>
      <c r="LW48" s="65" t="str">
        <f>IF(LV48="","",IF(COUNTIF(LV$18:LV48,LV48)=1,1,""))</f>
        <v/>
      </c>
      <c r="LX48" s="65" t="str">
        <f t="shared" si="366"/>
        <v/>
      </c>
      <c r="LY48" s="65" t="str">
        <f>IF(LX48="","",IF(COUNTIF(LX$18:LX48,LX48)=1,1,""))</f>
        <v/>
      </c>
      <c r="LZ48" s="65" t="str">
        <f t="shared" si="367"/>
        <v/>
      </c>
      <c r="MA48" s="65" t="str">
        <f t="shared" si="368"/>
        <v/>
      </c>
      <c r="MB48" s="65" t="str">
        <f t="shared" si="369"/>
        <v/>
      </c>
      <c r="MC48" s="65" t="str">
        <f t="shared" si="370"/>
        <v/>
      </c>
      <c r="MD48" s="65" t="str">
        <f t="shared" si="371"/>
        <v/>
      </c>
      <c r="ME48" s="65" t="str">
        <f t="shared" si="372"/>
        <v/>
      </c>
      <c r="MF48" s="65" t="str">
        <f>IF(ME48="","",IF(COUNTIF(ME$18:ME48,ME48)=1,1,""))</f>
        <v/>
      </c>
      <c r="MG48" s="65" t="str">
        <f t="shared" si="373"/>
        <v/>
      </c>
      <c r="MH48" s="65" t="str">
        <f>IF(MG48="","",IF(COUNTIF(MG$18:MG48,MG48)=1,1,""))</f>
        <v/>
      </c>
      <c r="MI48" s="65" t="str">
        <f t="shared" si="374"/>
        <v/>
      </c>
      <c r="MJ48" s="65" t="str">
        <f t="shared" si="375"/>
        <v/>
      </c>
      <c r="MK48" s="65" t="str">
        <f t="shared" si="376"/>
        <v/>
      </c>
      <c r="ML48" s="65" t="str">
        <f t="shared" si="377"/>
        <v/>
      </c>
      <c r="MM48" s="65" t="str">
        <f t="shared" si="378"/>
        <v/>
      </c>
    </row>
    <row r="49" spans="2:351" s="65" customFormat="1" ht="15" customHeight="1">
      <c r="B49" s="66">
        <f t="shared" si="146"/>
        <v>32</v>
      </c>
      <c r="C49" s="76"/>
      <c r="D49" s="87"/>
      <c r="E49" s="73"/>
      <c r="F49" s="90"/>
      <c r="G49" s="88"/>
      <c r="H49" s="74" t="str">
        <f t="shared" si="379"/>
        <v/>
      </c>
      <c r="I49" s="74" t="str">
        <f t="shared" si="147"/>
        <v/>
      </c>
      <c r="J49" s="74" t="str">
        <f t="shared" si="148"/>
        <v/>
      </c>
      <c r="K49" s="74" t="str">
        <f t="shared" si="380"/>
        <v/>
      </c>
      <c r="L49" s="75" t="str">
        <f t="shared" si="149"/>
        <v/>
      </c>
      <c r="M49" s="76"/>
      <c r="N49" s="58"/>
      <c r="O49" s="58"/>
      <c r="P49" s="58"/>
      <c r="Q49" s="58"/>
      <c r="R49" s="58"/>
      <c r="S49" s="58"/>
      <c r="T49" s="58"/>
      <c r="U49" s="58"/>
      <c r="V49" s="58"/>
      <c r="W49" s="58"/>
      <c r="X49" s="58"/>
      <c r="Y49" s="58"/>
      <c r="Z49" s="58"/>
      <c r="AA49" s="58"/>
      <c r="AB49" s="58"/>
      <c r="AC49" s="58"/>
      <c r="AD49" s="58"/>
      <c r="AE49" s="58"/>
      <c r="AF49" s="58"/>
      <c r="AG49" s="58"/>
      <c r="AH49" s="58"/>
      <c r="AI49" s="58"/>
      <c r="AJ49" s="58"/>
      <c r="AK49" s="58"/>
      <c r="AL49" s="58"/>
      <c r="AM49" s="81"/>
      <c r="AN49" s="57"/>
      <c r="AO49" s="58"/>
      <c r="AP49" s="58"/>
      <c r="AQ49" s="58"/>
      <c r="AR49" s="58"/>
      <c r="AS49" s="58"/>
      <c r="AT49" s="58"/>
      <c r="AU49" s="58"/>
      <c r="AV49" s="59"/>
      <c r="AW49" s="77"/>
      <c r="AX49" s="65" t="str">
        <f t="shared" si="2"/>
        <v/>
      </c>
      <c r="AY49" s="65" t="str">
        <f t="shared" si="150"/>
        <v/>
      </c>
      <c r="AZ49" s="65" t="str">
        <f t="shared" si="151"/>
        <v/>
      </c>
      <c r="BA49" s="65" t="str">
        <f>IF(AZ49="","",IF(COUNTIF(AZ$18:AZ49,AZ49)=1,1,""))</f>
        <v/>
      </c>
      <c r="BB49" s="65" t="str">
        <f t="shared" si="152"/>
        <v/>
      </c>
      <c r="BC49" s="65" t="str">
        <f>IF(BB49="","",IF(COUNTIF(BB$18:BB49,BB49)=1,1,""))</f>
        <v/>
      </c>
      <c r="BD49" s="65" t="str">
        <f t="shared" si="153"/>
        <v/>
      </c>
      <c r="BE49" s="65" t="str">
        <f t="shared" si="154"/>
        <v/>
      </c>
      <c r="BF49" s="65" t="str">
        <f t="shared" si="155"/>
        <v/>
      </c>
      <c r="BG49" s="65" t="str">
        <f t="shared" si="156"/>
        <v/>
      </c>
      <c r="BH49" s="65" t="str">
        <f>IF(BG49="","",IF(COUNTIF(BG$18:BG49,BG49)=1,1,""))</f>
        <v/>
      </c>
      <c r="BI49" s="65" t="str">
        <f t="shared" si="157"/>
        <v/>
      </c>
      <c r="BJ49" s="65" t="str">
        <f>IF(BI49="","",IF(COUNTIF(BI$18:BI49,BI49)=1,1,""))</f>
        <v/>
      </c>
      <c r="BK49" s="65" t="str">
        <f t="shared" si="158"/>
        <v/>
      </c>
      <c r="BL49" s="65" t="str">
        <f t="shared" si="159"/>
        <v/>
      </c>
      <c r="BM49" s="65" t="str">
        <f t="shared" si="160"/>
        <v/>
      </c>
      <c r="BN49" s="65" t="str">
        <f t="shared" si="161"/>
        <v/>
      </c>
      <c r="BO49" s="65" t="str">
        <f>IF(BN49="","",IF(COUNTIF(BN$18:BN49,BN49)=1,1,""))</f>
        <v/>
      </c>
      <c r="BP49" s="65" t="str">
        <f t="shared" si="162"/>
        <v/>
      </c>
      <c r="BQ49" s="65" t="str">
        <f>IF(BP49="","",IF(COUNTIF(BP$18:BP49,BP49)=1,1,""))</f>
        <v/>
      </c>
      <c r="BR49" s="65" t="str">
        <f t="shared" si="163"/>
        <v/>
      </c>
      <c r="BS49" s="65" t="str">
        <f t="shared" si="164"/>
        <v/>
      </c>
      <c r="BT49" s="65" t="str">
        <f t="shared" si="165"/>
        <v/>
      </c>
      <c r="BU49" s="65" t="str">
        <f t="shared" si="166"/>
        <v/>
      </c>
      <c r="BV49" s="65" t="str">
        <f>IF(BU49="","",IF(COUNTIF(BU$18:BU49,BU49)=1,1,""))</f>
        <v/>
      </c>
      <c r="BW49" s="65" t="str">
        <f t="shared" si="167"/>
        <v/>
      </c>
      <c r="BX49" s="65" t="str">
        <f>IF(BW49="","",IF(COUNTIF(BW$18:BW49,BW49)=1,1,""))</f>
        <v/>
      </c>
      <c r="BY49" s="65" t="str">
        <f t="shared" si="168"/>
        <v/>
      </c>
      <c r="BZ49" s="65" t="str">
        <f t="shared" si="169"/>
        <v/>
      </c>
      <c r="CA49" s="65" t="str">
        <f t="shared" si="170"/>
        <v/>
      </c>
      <c r="CB49" s="65" t="str">
        <f t="shared" si="171"/>
        <v/>
      </c>
      <c r="CC49" s="65" t="str">
        <f>IF(CB49="","",IF(COUNTIF(CB$18:CB49,CB49)=1,1,""))</f>
        <v/>
      </c>
      <c r="CD49" s="65" t="str">
        <f t="shared" si="172"/>
        <v/>
      </c>
      <c r="CE49" s="65" t="str">
        <f>IF(CD49="","",IF(COUNTIF(CD$18:CD49,CD49)=1,1,""))</f>
        <v/>
      </c>
      <c r="CF49" s="65" t="str">
        <f t="shared" si="173"/>
        <v/>
      </c>
      <c r="CG49" s="65" t="str">
        <f t="shared" si="174"/>
        <v/>
      </c>
      <c r="CH49" s="65" t="str">
        <f t="shared" si="175"/>
        <v/>
      </c>
      <c r="CI49" s="65" t="str">
        <f t="shared" si="176"/>
        <v/>
      </c>
      <c r="CJ49" s="65" t="str">
        <f>IF(CI49="","",IF(COUNTIF(CI$18:CI49,CI49)=1,1,""))</f>
        <v/>
      </c>
      <c r="CK49" s="65" t="str">
        <f t="shared" si="177"/>
        <v/>
      </c>
      <c r="CL49" s="65" t="str">
        <f>IF(CK49="","",IF(COUNTIF(CK$18:CK49,CK49)=1,1,""))</f>
        <v/>
      </c>
      <c r="CM49" s="65" t="str">
        <f t="shared" si="178"/>
        <v/>
      </c>
      <c r="CN49" s="65" t="str">
        <f t="shared" si="179"/>
        <v/>
      </c>
      <c r="CO49" s="65" t="str">
        <f t="shared" si="180"/>
        <v/>
      </c>
      <c r="CP49" s="65" t="str">
        <f t="shared" si="181"/>
        <v/>
      </c>
      <c r="CQ49" s="65" t="str">
        <f>IF(CP49="","",IF(COUNTIF(CP$18:CP49,CP49)=1,1,""))</f>
        <v/>
      </c>
      <c r="CR49" s="65" t="str">
        <f t="shared" si="182"/>
        <v/>
      </c>
      <c r="CS49" s="65" t="str">
        <f>IF(CR49="","",IF(COUNTIF(CR$18:CR49,CR49)=1,1,""))</f>
        <v/>
      </c>
      <c r="CT49" s="65" t="str">
        <f t="shared" si="183"/>
        <v/>
      </c>
      <c r="CU49" s="65" t="str">
        <f t="shared" si="184"/>
        <v/>
      </c>
      <c r="CV49" s="65" t="str">
        <f t="shared" si="185"/>
        <v/>
      </c>
      <c r="CW49" s="65" t="str">
        <f t="shared" si="186"/>
        <v/>
      </c>
      <c r="CX49" s="65" t="str">
        <f>IF(CW49="","",IF(COUNTIF(CW$18:CW49,CW49)=1,1,""))</f>
        <v/>
      </c>
      <c r="CY49" s="65" t="str">
        <f t="shared" si="187"/>
        <v/>
      </c>
      <c r="CZ49" s="65" t="str">
        <f>IF(CY49="","",IF(COUNTIF(CY$18:CY49,CY49)=1,1,""))</f>
        <v/>
      </c>
      <c r="DA49" s="65" t="str">
        <f t="shared" si="188"/>
        <v/>
      </c>
      <c r="DB49" s="65" t="str">
        <f t="shared" si="189"/>
        <v/>
      </c>
      <c r="DC49" s="65" t="str">
        <f t="shared" si="190"/>
        <v/>
      </c>
      <c r="DD49" s="65" t="str">
        <f t="shared" si="191"/>
        <v/>
      </c>
      <c r="DE49" s="65" t="str">
        <f>IF(DD49="","",IF(COUNTIF(DD$18:DD49,DD49)=1,1,""))</f>
        <v/>
      </c>
      <c r="DF49" s="65" t="str">
        <f t="shared" si="192"/>
        <v/>
      </c>
      <c r="DG49" s="65" t="str">
        <f>IF(DF49="","",IF(COUNTIF(DF$18:DF49,DF49)=1,1,""))</f>
        <v/>
      </c>
      <c r="DH49" s="65" t="str">
        <f t="shared" si="193"/>
        <v/>
      </c>
      <c r="DI49" s="65" t="str">
        <f t="shared" si="194"/>
        <v/>
      </c>
      <c r="DJ49" s="65" t="str">
        <f t="shared" si="195"/>
        <v/>
      </c>
      <c r="DK49" s="65" t="str">
        <f t="shared" si="196"/>
        <v/>
      </c>
      <c r="DL49" s="65" t="str">
        <f>IF(DK49="","",IF(COUNTIF(DK$18:DK49,DK49)=1,1,""))</f>
        <v/>
      </c>
      <c r="DM49" s="65" t="str">
        <f t="shared" si="197"/>
        <v/>
      </c>
      <c r="DN49" s="65" t="str">
        <f>IF(DM49="","",IF(COUNTIF(DM$18:DM49,DM49)=1,1,""))</f>
        <v/>
      </c>
      <c r="DO49" s="65" t="str">
        <f t="shared" si="198"/>
        <v/>
      </c>
      <c r="DP49" s="65" t="str">
        <f t="shared" si="199"/>
        <v/>
      </c>
      <c r="DQ49" s="65" t="str">
        <f t="shared" si="200"/>
        <v/>
      </c>
      <c r="DR49" s="65" t="str">
        <f t="shared" si="201"/>
        <v/>
      </c>
      <c r="DS49" s="65" t="str">
        <f>IF(DR49="","",IF(COUNTIF(DR$18:DR49,DR49)=1,1,""))</f>
        <v/>
      </c>
      <c r="DT49" s="65" t="str">
        <f t="shared" si="202"/>
        <v/>
      </c>
      <c r="DU49" s="65" t="str">
        <f>IF(DT49="","",IF(COUNTIF(DT$18:DT49,DT49)=1,1,""))</f>
        <v/>
      </c>
      <c r="DV49" s="65" t="str">
        <f t="shared" si="203"/>
        <v/>
      </c>
      <c r="DW49" s="65" t="str">
        <f t="shared" si="204"/>
        <v/>
      </c>
      <c r="DX49" s="65" t="str">
        <f t="shared" si="205"/>
        <v/>
      </c>
      <c r="DY49" s="65" t="str">
        <f t="shared" si="206"/>
        <v/>
      </c>
      <c r="DZ49" s="65" t="str">
        <f>IF(DY49="","",IF(COUNTIF(DY$18:DY49,DY49)=1,1,""))</f>
        <v/>
      </c>
      <c r="EA49" s="65" t="str">
        <f t="shared" si="207"/>
        <v/>
      </c>
      <c r="EB49" s="65" t="str">
        <f>IF(EA49="","",IF(COUNTIF(EA$18:EA49,EA49)=1,1,""))</f>
        <v/>
      </c>
      <c r="EC49" s="65" t="str">
        <f t="shared" si="208"/>
        <v/>
      </c>
      <c r="ED49" s="65" t="str">
        <f t="shared" si="209"/>
        <v/>
      </c>
      <c r="EE49" s="65" t="str">
        <f t="shared" si="210"/>
        <v/>
      </c>
      <c r="EF49" s="65" t="str">
        <f t="shared" si="211"/>
        <v/>
      </c>
      <c r="EG49" s="65" t="str">
        <f>IF(EF49="","",IF(COUNTIF(EF$18:EF49,EF49)=1,1,""))</f>
        <v/>
      </c>
      <c r="EH49" s="65" t="str">
        <f t="shared" si="212"/>
        <v/>
      </c>
      <c r="EI49" s="65" t="str">
        <f>IF(EH49="","",IF(COUNTIF(EH$18:EH49,EH49)=1,1,""))</f>
        <v/>
      </c>
      <c r="EJ49" s="65" t="str">
        <f t="shared" si="213"/>
        <v/>
      </c>
      <c r="EK49" s="65" t="str">
        <f t="shared" si="214"/>
        <v/>
      </c>
      <c r="EL49" s="65" t="str">
        <f t="shared" si="215"/>
        <v/>
      </c>
      <c r="EM49" s="65" t="str">
        <f t="shared" si="216"/>
        <v/>
      </c>
      <c r="EN49" s="65" t="str">
        <f t="shared" si="217"/>
        <v/>
      </c>
      <c r="EO49" s="65" t="str">
        <f t="shared" si="218"/>
        <v/>
      </c>
      <c r="EP49" s="65" t="str">
        <f>IF(EO49="","",IF(COUNTIF(EO$18:EO49,EO49)=1,1,""))</f>
        <v/>
      </c>
      <c r="EQ49" s="65" t="str">
        <f t="shared" si="219"/>
        <v/>
      </c>
      <c r="ER49" s="65" t="str">
        <f>IF(EQ49="","",IF(COUNTIF(EQ$18:EQ49,EQ49)=1,1,""))</f>
        <v/>
      </c>
      <c r="ES49" s="65" t="str">
        <f t="shared" si="220"/>
        <v/>
      </c>
      <c r="ET49" s="65" t="str">
        <f t="shared" si="221"/>
        <v/>
      </c>
      <c r="EU49" s="65" t="str">
        <f t="shared" si="222"/>
        <v/>
      </c>
      <c r="EV49" s="65" t="str">
        <f t="shared" si="223"/>
        <v/>
      </c>
      <c r="EW49" s="65" t="str">
        <f t="shared" si="224"/>
        <v/>
      </c>
      <c r="EX49" s="65" t="str">
        <f t="shared" si="225"/>
        <v/>
      </c>
      <c r="EY49" s="65" t="str">
        <f>IF(EX49="","",IF(COUNTIF(EX$18:EX49,EX49)=1,1,""))</f>
        <v/>
      </c>
      <c r="EZ49" s="65" t="str">
        <f t="shared" si="226"/>
        <v/>
      </c>
      <c r="FA49" s="65" t="str">
        <f>IF(EZ49="","",IF(COUNTIF(EZ$18:EZ49,EZ49)=1,1,""))</f>
        <v/>
      </c>
      <c r="FB49" s="65" t="str">
        <f t="shared" si="227"/>
        <v/>
      </c>
      <c r="FC49" s="65" t="str">
        <f t="shared" si="228"/>
        <v/>
      </c>
      <c r="FD49" s="65" t="str">
        <f t="shared" si="229"/>
        <v/>
      </c>
      <c r="FE49" s="65" t="str">
        <f t="shared" si="230"/>
        <v/>
      </c>
      <c r="FF49" s="65" t="str">
        <f t="shared" si="231"/>
        <v/>
      </c>
      <c r="FG49" s="65" t="str">
        <f t="shared" si="232"/>
        <v/>
      </c>
      <c r="FH49" s="65" t="str">
        <f>IF(FG49="","",IF(COUNTIF(FG$18:FG49,FG49)=1,1,""))</f>
        <v/>
      </c>
      <c r="FI49" s="65" t="str">
        <f t="shared" si="233"/>
        <v/>
      </c>
      <c r="FJ49" s="65" t="str">
        <f>IF(FI49="","",IF(COUNTIF(FI$18:FI49,FI49)=1,1,""))</f>
        <v/>
      </c>
      <c r="FK49" s="65" t="str">
        <f t="shared" si="234"/>
        <v/>
      </c>
      <c r="FL49" s="65" t="str">
        <f t="shared" si="235"/>
        <v/>
      </c>
      <c r="FM49" s="65" t="str">
        <f t="shared" si="236"/>
        <v/>
      </c>
      <c r="FN49" s="65" t="str">
        <f t="shared" si="237"/>
        <v/>
      </c>
      <c r="FO49" s="65" t="str">
        <f t="shared" si="238"/>
        <v/>
      </c>
      <c r="FP49" s="65" t="str">
        <f t="shared" si="239"/>
        <v/>
      </c>
      <c r="FQ49" s="65" t="str">
        <f>IF(FP49="","",IF(COUNTIF(FP$18:FP49,FP49)=1,1,""))</f>
        <v/>
      </c>
      <c r="FR49" s="65" t="str">
        <f t="shared" si="240"/>
        <v/>
      </c>
      <c r="FS49" s="65" t="str">
        <f>IF(FR49="","",IF(COUNTIF(FR$18:FR49,FR49)=1,1,""))</f>
        <v/>
      </c>
      <c r="FT49" s="65" t="str">
        <f t="shared" si="241"/>
        <v/>
      </c>
      <c r="FU49" s="65" t="str">
        <f t="shared" si="242"/>
        <v/>
      </c>
      <c r="FV49" s="65" t="str">
        <f t="shared" si="243"/>
        <v/>
      </c>
      <c r="FW49" s="65" t="str">
        <f t="shared" si="244"/>
        <v/>
      </c>
      <c r="FX49" s="65" t="str">
        <f t="shared" si="245"/>
        <v/>
      </c>
      <c r="FY49" s="65" t="str">
        <f t="shared" si="246"/>
        <v/>
      </c>
      <c r="FZ49" s="65" t="str">
        <f>IF(FY49="","",IF(COUNTIF(FY$18:FY49,FY49)=1,1,""))</f>
        <v/>
      </c>
      <c r="GA49" s="65" t="str">
        <f t="shared" si="247"/>
        <v/>
      </c>
      <c r="GB49" s="65" t="str">
        <f>IF(GA49="","",IF(COUNTIF(GA$18:GA49,GA49)=1,1,""))</f>
        <v/>
      </c>
      <c r="GC49" s="65" t="str">
        <f t="shared" si="248"/>
        <v/>
      </c>
      <c r="GD49" s="65" t="str">
        <f t="shared" si="249"/>
        <v/>
      </c>
      <c r="GE49" s="65" t="str">
        <f t="shared" si="250"/>
        <v/>
      </c>
      <c r="GF49" s="65" t="str">
        <f t="shared" si="251"/>
        <v/>
      </c>
      <c r="GG49" s="65" t="str">
        <f t="shared" si="252"/>
        <v/>
      </c>
      <c r="GH49" s="65" t="str">
        <f t="shared" si="253"/>
        <v/>
      </c>
      <c r="GI49" s="65" t="str">
        <f>IF(GH49="","",IF(COUNTIF(GH$18:GH49,GH49)=1,1,""))</f>
        <v/>
      </c>
      <c r="GJ49" s="65" t="str">
        <f t="shared" si="254"/>
        <v/>
      </c>
      <c r="GK49" s="65" t="str">
        <f>IF(GJ49="","",IF(COUNTIF(GJ$18:GJ49,GJ49)=1,1,""))</f>
        <v/>
      </c>
      <c r="GL49" s="65" t="str">
        <f t="shared" si="255"/>
        <v/>
      </c>
      <c r="GM49" s="65" t="str">
        <f t="shared" si="256"/>
        <v/>
      </c>
      <c r="GN49" s="65" t="str">
        <f t="shared" si="257"/>
        <v/>
      </c>
      <c r="GO49" s="65" t="str">
        <f t="shared" si="258"/>
        <v/>
      </c>
      <c r="GP49" s="65" t="str">
        <f t="shared" si="259"/>
        <v/>
      </c>
      <c r="GQ49" s="65" t="str">
        <f t="shared" si="260"/>
        <v/>
      </c>
      <c r="GR49" s="65" t="str">
        <f>IF(GQ49="","",IF(COUNTIF(GQ$18:GQ49,GQ49)=1,1,""))</f>
        <v/>
      </c>
      <c r="GS49" s="65" t="str">
        <f t="shared" si="261"/>
        <v/>
      </c>
      <c r="GT49" s="65" t="str">
        <f>IF(GS49="","",IF(COUNTIF(GS$18:GS49,GS49)=1,1,""))</f>
        <v/>
      </c>
      <c r="GU49" s="65" t="str">
        <f t="shared" si="262"/>
        <v/>
      </c>
      <c r="GV49" s="65" t="str">
        <f t="shared" si="263"/>
        <v/>
      </c>
      <c r="GW49" s="65" t="str">
        <f t="shared" si="264"/>
        <v/>
      </c>
      <c r="GX49" s="65" t="str">
        <f t="shared" si="265"/>
        <v/>
      </c>
      <c r="GY49" s="65" t="str">
        <f t="shared" si="266"/>
        <v/>
      </c>
      <c r="GZ49" s="65" t="str">
        <f t="shared" si="267"/>
        <v/>
      </c>
      <c r="HA49" s="65" t="str">
        <f>IF(GZ49="","",IF(COUNTIF(GZ$18:GZ49,GZ49)=1,1,""))</f>
        <v/>
      </c>
      <c r="HB49" s="65" t="str">
        <f t="shared" si="268"/>
        <v/>
      </c>
      <c r="HC49" s="65" t="str">
        <f>IF(HB49="","",IF(COUNTIF(HB$18:HB49,HB49)=1,1,""))</f>
        <v/>
      </c>
      <c r="HD49" s="65" t="str">
        <f t="shared" si="269"/>
        <v/>
      </c>
      <c r="HE49" s="65" t="str">
        <f t="shared" si="270"/>
        <v/>
      </c>
      <c r="HF49" s="65" t="str">
        <f t="shared" si="271"/>
        <v/>
      </c>
      <c r="HG49" s="65" t="str">
        <f t="shared" si="272"/>
        <v/>
      </c>
      <c r="HH49" s="65" t="str">
        <f t="shared" si="273"/>
        <v/>
      </c>
      <c r="HI49" s="65" t="str">
        <f t="shared" si="274"/>
        <v/>
      </c>
      <c r="HJ49" s="65" t="str">
        <f>IF(HI49="","",IF(COUNTIF(HI$18:HI49,HI49)=1,1,""))</f>
        <v/>
      </c>
      <c r="HK49" s="65" t="str">
        <f t="shared" si="275"/>
        <v/>
      </c>
      <c r="HL49" s="65" t="str">
        <f>IF(HK49="","",IF(COUNTIF(HK$18:HK49,HK49)=1,1,""))</f>
        <v/>
      </c>
      <c r="HM49" s="65" t="str">
        <f t="shared" si="276"/>
        <v/>
      </c>
      <c r="HN49" s="65" t="str">
        <f t="shared" si="277"/>
        <v/>
      </c>
      <c r="HO49" s="65" t="str">
        <f t="shared" si="278"/>
        <v/>
      </c>
      <c r="HP49" s="65" t="str">
        <f t="shared" si="279"/>
        <v/>
      </c>
      <c r="HQ49" s="65" t="str">
        <f t="shared" si="280"/>
        <v/>
      </c>
      <c r="HR49" s="65" t="str">
        <f t="shared" si="281"/>
        <v/>
      </c>
      <c r="HS49" s="65" t="str">
        <f>IF(HR49="","",IF(COUNTIF(HR$18:HR49,HR49)=1,1,""))</f>
        <v/>
      </c>
      <c r="HT49" s="65" t="str">
        <f t="shared" si="282"/>
        <v/>
      </c>
      <c r="HU49" s="65" t="str">
        <f>IF(HT49="","",IF(COUNTIF(HT$18:HT49,HT49)=1,1,""))</f>
        <v/>
      </c>
      <c r="HV49" s="65" t="str">
        <f t="shared" si="283"/>
        <v/>
      </c>
      <c r="HW49" s="65" t="str">
        <f t="shared" si="284"/>
        <v/>
      </c>
      <c r="HX49" s="65" t="str">
        <f t="shared" si="285"/>
        <v/>
      </c>
      <c r="HY49" s="65" t="str">
        <f t="shared" si="286"/>
        <v/>
      </c>
      <c r="HZ49" s="65" t="str">
        <f t="shared" si="287"/>
        <v/>
      </c>
      <c r="IA49" s="65" t="str">
        <f t="shared" si="288"/>
        <v/>
      </c>
      <c r="IB49" s="65" t="str">
        <f>IF(IA49="","",IF(COUNTIF(IA$18:IA49,IA49)=1,1,""))</f>
        <v/>
      </c>
      <c r="IC49" s="65" t="str">
        <f t="shared" si="289"/>
        <v/>
      </c>
      <c r="ID49" s="65" t="str">
        <f>IF(IC49="","",IF(COUNTIF(IC$18:IC49,IC49)=1,1,""))</f>
        <v/>
      </c>
      <c r="IE49" s="65" t="str">
        <f t="shared" si="290"/>
        <v/>
      </c>
      <c r="IF49" s="65" t="str">
        <f t="shared" si="291"/>
        <v/>
      </c>
      <c r="IG49" s="65" t="str">
        <f t="shared" si="292"/>
        <v/>
      </c>
      <c r="IH49" s="65" t="str">
        <f t="shared" si="293"/>
        <v/>
      </c>
      <c r="II49" s="65" t="str">
        <f t="shared" si="294"/>
        <v/>
      </c>
      <c r="IJ49" s="65" t="str">
        <f t="shared" si="295"/>
        <v/>
      </c>
      <c r="IK49" s="65" t="str">
        <f>IF(IJ49="","",IF(COUNTIF(IJ$18:IJ49,IJ49)=1,1,""))</f>
        <v/>
      </c>
      <c r="IL49" s="65" t="str">
        <f t="shared" si="296"/>
        <v/>
      </c>
      <c r="IM49" s="65" t="str">
        <f>IF(IL49="","",IF(COUNTIF(IL$18:IL49,IL49)=1,1,""))</f>
        <v/>
      </c>
      <c r="IN49" s="65" t="str">
        <f t="shared" si="297"/>
        <v/>
      </c>
      <c r="IO49" s="65" t="str">
        <f t="shared" si="298"/>
        <v/>
      </c>
      <c r="IP49" s="65" t="str">
        <f t="shared" si="299"/>
        <v/>
      </c>
      <c r="IQ49" s="65" t="str">
        <f t="shared" si="300"/>
        <v/>
      </c>
      <c r="IR49" s="65" t="str">
        <f t="shared" si="301"/>
        <v/>
      </c>
      <c r="IS49" s="65" t="str">
        <f t="shared" si="302"/>
        <v/>
      </c>
      <c r="IT49" s="65" t="str">
        <f>IF(IS49="","",IF(COUNTIF(IS$18:IS49,IS49)=1,1,""))</f>
        <v/>
      </c>
      <c r="IU49" s="65" t="str">
        <f t="shared" si="303"/>
        <v/>
      </c>
      <c r="IV49" s="65" t="str">
        <f>IF(IU49="","",IF(COUNTIF(IU$18:IU49,IU49)=1,1,""))</f>
        <v/>
      </c>
      <c r="IW49" s="65" t="str">
        <f t="shared" si="304"/>
        <v/>
      </c>
      <c r="IX49" s="65" t="str">
        <f t="shared" si="305"/>
        <v/>
      </c>
      <c r="IY49" s="65" t="str">
        <f t="shared" si="306"/>
        <v/>
      </c>
      <c r="IZ49" s="65" t="str">
        <f t="shared" si="307"/>
        <v/>
      </c>
      <c r="JA49" s="65" t="str">
        <f t="shared" si="308"/>
        <v/>
      </c>
      <c r="JB49" s="65" t="str">
        <f t="shared" si="309"/>
        <v/>
      </c>
      <c r="JC49" s="65" t="str">
        <f>IF(JB49="","",IF(COUNTIF(JB$18:JB49,JB49)=1,1,""))</f>
        <v/>
      </c>
      <c r="JD49" s="65" t="str">
        <f t="shared" si="310"/>
        <v/>
      </c>
      <c r="JE49" s="65" t="str">
        <f>IF(JD49="","",IF(COUNTIF(JD$18:JD49,JD49)=1,1,""))</f>
        <v/>
      </c>
      <c r="JF49" s="65" t="str">
        <f t="shared" si="311"/>
        <v/>
      </c>
      <c r="JG49" s="65" t="str">
        <f t="shared" si="312"/>
        <v/>
      </c>
      <c r="JH49" s="65" t="str">
        <f t="shared" si="313"/>
        <v/>
      </c>
      <c r="JI49" s="65" t="str">
        <f t="shared" si="314"/>
        <v/>
      </c>
      <c r="JJ49" s="65" t="str">
        <f t="shared" si="315"/>
        <v/>
      </c>
      <c r="JK49" s="65" t="str">
        <f t="shared" si="316"/>
        <v/>
      </c>
      <c r="JL49" s="65" t="str">
        <f>IF(JK49="","",IF(COUNTIF(JK$18:JK49,JK49)=1,1,""))</f>
        <v/>
      </c>
      <c r="JM49" s="65" t="str">
        <f t="shared" si="317"/>
        <v/>
      </c>
      <c r="JN49" s="65" t="str">
        <f>IF(JM49="","",IF(COUNTIF(JM$18:JM49,JM49)=1,1,""))</f>
        <v/>
      </c>
      <c r="JO49" s="65" t="str">
        <f t="shared" si="318"/>
        <v/>
      </c>
      <c r="JP49" s="65" t="str">
        <f t="shared" si="319"/>
        <v/>
      </c>
      <c r="JQ49" s="65" t="str">
        <f t="shared" si="320"/>
        <v/>
      </c>
      <c r="JR49" s="65" t="str">
        <f t="shared" si="321"/>
        <v/>
      </c>
      <c r="JS49" s="65" t="str">
        <f t="shared" si="322"/>
        <v/>
      </c>
      <c r="JT49" s="65" t="str">
        <f t="shared" si="323"/>
        <v/>
      </c>
      <c r="JU49" s="65" t="str">
        <f>IF(JT49="","",IF(COUNTIF(JT$18:JT49,JT49)=1,1,""))</f>
        <v/>
      </c>
      <c r="JV49" s="65" t="str">
        <f t="shared" si="324"/>
        <v/>
      </c>
      <c r="JW49" s="65" t="str">
        <f>IF(JV49="","",IF(COUNTIF(JV$18:JV49,JV49)=1,1,""))</f>
        <v/>
      </c>
      <c r="JX49" s="65" t="str">
        <f t="shared" si="325"/>
        <v/>
      </c>
      <c r="JY49" s="65" t="str">
        <f t="shared" si="326"/>
        <v/>
      </c>
      <c r="JZ49" s="65" t="str">
        <f t="shared" si="327"/>
        <v/>
      </c>
      <c r="KA49" s="65" t="str">
        <f t="shared" si="328"/>
        <v/>
      </c>
      <c r="KB49" s="65" t="str">
        <f t="shared" si="329"/>
        <v/>
      </c>
      <c r="KC49" s="65" t="str">
        <f t="shared" si="330"/>
        <v/>
      </c>
      <c r="KD49" s="65" t="str">
        <f>IF(KC49="","",IF(COUNTIF(KC$18:KC49,KC49)=1,1,""))</f>
        <v/>
      </c>
      <c r="KE49" s="65" t="str">
        <f t="shared" si="331"/>
        <v/>
      </c>
      <c r="KF49" s="65" t="str">
        <f>IF(KE49="","",IF(COUNTIF(KE$18:KE49,KE49)=1,1,""))</f>
        <v/>
      </c>
      <c r="KG49" s="65" t="str">
        <f t="shared" si="332"/>
        <v/>
      </c>
      <c r="KH49" s="65" t="str">
        <f t="shared" si="333"/>
        <v/>
      </c>
      <c r="KI49" s="65" t="str">
        <f t="shared" si="334"/>
        <v/>
      </c>
      <c r="KJ49" s="65" t="str">
        <f t="shared" si="335"/>
        <v/>
      </c>
      <c r="KK49" s="65" t="str">
        <f t="shared" si="336"/>
        <v/>
      </c>
      <c r="KL49" s="65" t="str">
        <f t="shared" si="337"/>
        <v/>
      </c>
      <c r="KM49" s="65" t="str">
        <f>IF(KL49="","",IF(COUNTIF(KL$18:KL49,KL49)=1,1,""))</f>
        <v/>
      </c>
      <c r="KN49" s="65" t="str">
        <f t="shared" si="338"/>
        <v/>
      </c>
      <c r="KO49" s="65" t="str">
        <f>IF(KN49="","",IF(COUNTIF(KN$18:KN49,KN49)=1,1,""))</f>
        <v/>
      </c>
      <c r="KP49" s="65" t="str">
        <f t="shared" si="339"/>
        <v/>
      </c>
      <c r="KQ49" s="65" t="str">
        <f t="shared" si="340"/>
        <v/>
      </c>
      <c r="KR49" s="65" t="str">
        <f t="shared" si="341"/>
        <v/>
      </c>
      <c r="KS49" s="65" t="str">
        <f t="shared" si="342"/>
        <v/>
      </c>
      <c r="KT49" s="65" t="str">
        <f t="shared" si="343"/>
        <v/>
      </c>
      <c r="KU49" s="65" t="str">
        <f t="shared" si="344"/>
        <v/>
      </c>
      <c r="KV49" s="65" t="str">
        <f>IF(KU49="","",IF(COUNTIF(KU$18:KU49,KU49)=1,1,""))</f>
        <v/>
      </c>
      <c r="KW49" s="65" t="str">
        <f t="shared" si="345"/>
        <v/>
      </c>
      <c r="KX49" s="65" t="str">
        <f>IF(KW49="","",IF(COUNTIF(KW$18:KW49,KW49)=1,1,""))</f>
        <v/>
      </c>
      <c r="KY49" s="65" t="str">
        <f t="shared" si="346"/>
        <v/>
      </c>
      <c r="KZ49" s="65" t="str">
        <f t="shared" si="347"/>
        <v/>
      </c>
      <c r="LA49" s="65" t="str">
        <f t="shared" si="348"/>
        <v/>
      </c>
      <c r="LB49" s="65" t="str">
        <f t="shared" si="349"/>
        <v/>
      </c>
      <c r="LC49" s="65" t="str">
        <f t="shared" si="350"/>
        <v/>
      </c>
      <c r="LD49" s="65" t="str">
        <f t="shared" si="351"/>
        <v/>
      </c>
      <c r="LE49" s="65" t="str">
        <f>IF(LD49="","",IF(COUNTIF(LD$18:LD49,LD49)=1,1,""))</f>
        <v/>
      </c>
      <c r="LF49" s="65" t="str">
        <f t="shared" si="352"/>
        <v/>
      </c>
      <c r="LG49" s="65" t="str">
        <f>IF(LF49="","",IF(COUNTIF(LF$18:LF49,LF49)=1,1,""))</f>
        <v/>
      </c>
      <c r="LH49" s="65" t="str">
        <f t="shared" si="353"/>
        <v/>
      </c>
      <c r="LI49" s="65" t="str">
        <f t="shared" si="354"/>
        <v/>
      </c>
      <c r="LJ49" s="65" t="str">
        <f t="shared" si="355"/>
        <v/>
      </c>
      <c r="LK49" s="65" t="str">
        <f t="shared" si="356"/>
        <v/>
      </c>
      <c r="LL49" s="65" t="str">
        <f t="shared" si="357"/>
        <v/>
      </c>
      <c r="LM49" s="65" t="str">
        <f t="shared" si="358"/>
        <v/>
      </c>
      <c r="LN49" s="65" t="str">
        <f>IF(LM49="","",IF(COUNTIF(LM$18:LM49,LM49)=1,1,""))</f>
        <v/>
      </c>
      <c r="LO49" s="65" t="str">
        <f t="shared" si="359"/>
        <v/>
      </c>
      <c r="LP49" s="65" t="str">
        <f>IF(LO49="","",IF(COUNTIF(LO$18:LO49,LO49)=1,1,""))</f>
        <v/>
      </c>
      <c r="LQ49" s="65" t="str">
        <f t="shared" si="360"/>
        <v/>
      </c>
      <c r="LR49" s="65" t="str">
        <f t="shared" si="361"/>
        <v/>
      </c>
      <c r="LS49" s="65" t="str">
        <f t="shared" si="362"/>
        <v/>
      </c>
      <c r="LT49" s="65" t="str">
        <f t="shared" si="363"/>
        <v/>
      </c>
      <c r="LU49" s="65" t="str">
        <f t="shared" si="364"/>
        <v/>
      </c>
      <c r="LV49" s="65" t="str">
        <f t="shared" si="365"/>
        <v/>
      </c>
      <c r="LW49" s="65" t="str">
        <f>IF(LV49="","",IF(COUNTIF(LV$18:LV49,LV49)=1,1,""))</f>
        <v/>
      </c>
      <c r="LX49" s="65" t="str">
        <f t="shared" si="366"/>
        <v/>
      </c>
      <c r="LY49" s="65" t="str">
        <f>IF(LX49="","",IF(COUNTIF(LX$18:LX49,LX49)=1,1,""))</f>
        <v/>
      </c>
      <c r="LZ49" s="65" t="str">
        <f t="shared" si="367"/>
        <v/>
      </c>
      <c r="MA49" s="65" t="str">
        <f t="shared" si="368"/>
        <v/>
      </c>
      <c r="MB49" s="65" t="str">
        <f t="shared" si="369"/>
        <v/>
      </c>
      <c r="MC49" s="65" t="str">
        <f t="shared" si="370"/>
        <v/>
      </c>
      <c r="MD49" s="65" t="str">
        <f t="shared" si="371"/>
        <v/>
      </c>
      <c r="ME49" s="65" t="str">
        <f t="shared" si="372"/>
        <v/>
      </c>
      <c r="MF49" s="65" t="str">
        <f>IF(ME49="","",IF(COUNTIF(ME$18:ME49,ME49)=1,1,""))</f>
        <v/>
      </c>
      <c r="MG49" s="65" t="str">
        <f t="shared" si="373"/>
        <v/>
      </c>
      <c r="MH49" s="65" t="str">
        <f>IF(MG49="","",IF(COUNTIF(MG$18:MG49,MG49)=1,1,""))</f>
        <v/>
      </c>
      <c r="MI49" s="65" t="str">
        <f t="shared" si="374"/>
        <v/>
      </c>
      <c r="MJ49" s="65" t="str">
        <f t="shared" si="375"/>
        <v/>
      </c>
      <c r="MK49" s="65" t="str">
        <f t="shared" si="376"/>
        <v/>
      </c>
      <c r="ML49" s="65" t="str">
        <f t="shared" si="377"/>
        <v/>
      </c>
      <c r="MM49" s="65" t="str">
        <f t="shared" si="378"/>
        <v/>
      </c>
    </row>
    <row r="50" spans="2:351" s="65" customFormat="1" ht="15" customHeight="1">
      <c r="B50" s="66">
        <f t="shared" si="146"/>
        <v>33</v>
      </c>
      <c r="C50" s="76"/>
      <c r="D50" s="87"/>
      <c r="E50" s="73"/>
      <c r="F50" s="90"/>
      <c r="G50" s="88"/>
      <c r="H50" s="74" t="str">
        <f t="shared" si="379"/>
        <v/>
      </c>
      <c r="I50" s="74" t="str">
        <f t="shared" si="147"/>
        <v/>
      </c>
      <c r="J50" s="74" t="str">
        <f t="shared" si="148"/>
        <v/>
      </c>
      <c r="K50" s="74" t="str">
        <f t="shared" si="380"/>
        <v/>
      </c>
      <c r="L50" s="75" t="str">
        <f t="shared" si="149"/>
        <v/>
      </c>
      <c r="M50" s="76"/>
      <c r="N50" s="58"/>
      <c r="O50" s="58"/>
      <c r="P50" s="58"/>
      <c r="Q50" s="58"/>
      <c r="R50" s="58"/>
      <c r="S50" s="58"/>
      <c r="T50" s="58"/>
      <c r="U50" s="58"/>
      <c r="V50" s="58"/>
      <c r="W50" s="58"/>
      <c r="X50" s="58"/>
      <c r="Y50" s="58"/>
      <c r="Z50" s="58"/>
      <c r="AA50" s="58"/>
      <c r="AB50" s="58"/>
      <c r="AC50" s="58"/>
      <c r="AD50" s="58"/>
      <c r="AE50" s="58"/>
      <c r="AF50" s="58"/>
      <c r="AG50" s="58"/>
      <c r="AH50" s="58"/>
      <c r="AI50" s="58"/>
      <c r="AJ50" s="58"/>
      <c r="AK50" s="58"/>
      <c r="AL50" s="58"/>
      <c r="AM50" s="81"/>
      <c r="AN50" s="57"/>
      <c r="AO50" s="58"/>
      <c r="AP50" s="58"/>
      <c r="AQ50" s="58"/>
      <c r="AR50" s="58"/>
      <c r="AS50" s="58"/>
      <c r="AT50" s="58"/>
      <c r="AU50" s="58"/>
      <c r="AV50" s="59"/>
      <c r="AW50" s="77"/>
      <c r="AX50" s="65" t="str">
        <f t="shared" si="2"/>
        <v/>
      </c>
      <c r="AY50" s="65" t="str">
        <f t="shared" si="150"/>
        <v/>
      </c>
      <c r="AZ50" s="65" t="str">
        <f t="shared" si="151"/>
        <v/>
      </c>
      <c r="BA50" s="65" t="str">
        <f>IF(AZ50="","",IF(COUNTIF(AZ$18:AZ50,AZ50)=1,1,""))</f>
        <v/>
      </c>
      <c r="BB50" s="65" t="str">
        <f t="shared" si="152"/>
        <v/>
      </c>
      <c r="BC50" s="65" t="str">
        <f>IF(BB50="","",IF(COUNTIF(BB$18:BB50,BB50)=1,1,""))</f>
        <v/>
      </c>
      <c r="BD50" s="65" t="str">
        <f t="shared" si="153"/>
        <v/>
      </c>
      <c r="BE50" s="65" t="str">
        <f t="shared" si="154"/>
        <v/>
      </c>
      <c r="BF50" s="65" t="str">
        <f t="shared" si="155"/>
        <v/>
      </c>
      <c r="BG50" s="65" t="str">
        <f t="shared" si="156"/>
        <v/>
      </c>
      <c r="BH50" s="65" t="str">
        <f>IF(BG50="","",IF(COUNTIF(BG$18:BG50,BG50)=1,1,""))</f>
        <v/>
      </c>
      <c r="BI50" s="65" t="str">
        <f t="shared" si="157"/>
        <v/>
      </c>
      <c r="BJ50" s="65" t="str">
        <f>IF(BI50="","",IF(COUNTIF(BI$18:BI50,BI50)=1,1,""))</f>
        <v/>
      </c>
      <c r="BK50" s="65" t="str">
        <f t="shared" si="158"/>
        <v/>
      </c>
      <c r="BL50" s="65" t="str">
        <f t="shared" si="159"/>
        <v/>
      </c>
      <c r="BM50" s="65" t="str">
        <f t="shared" si="160"/>
        <v/>
      </c>
      <c r="BN50" s="65" t="str">
        <f t="shared" si="161"/>
        <v/>
      </c>
      <c r="BO50" s="65" t="str">
        <f>IF(BN50="","",IF(COUNTIF(BN$18:BN50,BN50)=1,1,""))</f>
        <v/>
      </c>
      <c r="BP50" s="65" t="str">
        <f t="shared" si="162"/>
        <v/>
      </c>
      <c r="BQ50" s="65" t="str">
        <f>IF(BP50="","",IF(COUNTIF(BP$18:BP50,BP50)=1,1,""))</f>
        <v/>
      </c>
      <c r="BR50" s="65" t="str">
        <f t="shared" si="163"/>
        <v/>
      </c>
      <c r="BS50" s="65" t="str">
        <f t="shared" si="164"/>
        <v/>
      </c>
      <c r="BT50" s="65" t="str">
        <f t="shared" si="165"/>
        <v/>
      </c>
      <c r="BU50" s="65" t="str">
        <f t="shared" si="166"/>
        <v/>
      </c>
      <c r="BV50" s="65" t="str">
        <f>IF(BU50="","",IF(COUNTIF(BU$18:BU50,BU50)=1,1,""))</f>
        <v/>
      </c>
      <c r="BW50" s="65" t="str">
        <f t="shared" si="167"/>
        <v/>
      </c>
      <c r="BX50" s="65" t="str">
        <f>IF(BW50="","",IF(COUNTIF(BW$18:BW50,BW50)=1,1,""))</f>
        <v/>
      </c>
      <c r="BY50" s="65" t="str">
        <f t="shared" si="168"/>
        <v/>
      </c>
      <c r="BZ50" s="65" t="str">
        <f t="shared" si="169"/>
        <v/>
      </c>
      <c r="CA50" s="65" t="str">
        <f t="shared" si="170"/>
        <v/>
      </c>
      <c r="CB50" s="65" t="str">
        <f t="shared" si="171"/>
        <v/>
      </c>
      <c r="CC50" s="65" t="str">
        <f>IF(CB50="","",IF(COUNTIF(CB$18:CB50,CB50)=1,1,""))</f>
        <v/>
      </c>
      <c r="CD50" s="65" t="str">
        <f t="shared" si="172"/>
        <v/>
      </c>
      <c r="CE50" s="65" t="str">
        <f>IF(CD50="","",IF(COUNTIF(CD$18:CD50,CD50)=1,1,""))</f>
        <v/>
      </c>
      <c r="CF50" s="65" t="str">
        <f t="shared" si="173"/>
        <v/>
      </c>
      <c r="CG50" s="65" t="str">
        <f t="shared" si="174"/>
        <v/>
      </c>
      <c r="CH50" s="65" t="str">
        <f t="shared" si="175"/>
        <v/>
      </c>
      <c r="CI50" s="65" t="str">
        <f t="shared" si="176"/>
        <v/>
      </c>
      <c r="CJ50" s="65" t="str">
        <f>IF(CI50="","",IF(COUNTIF(CI$18:CI50,CI50)=1,1,""))</f>
        <v/>
      </c>
      <c r="CK50" s="65" t="str">
        <f t="shared" si="177"/>
        <v/>
      </c>
      <c r="CL50" s="65" t="str">
        <f>IF(CK50="","",IF(COUNTIF(CK$18:CK50,CK50)=1,1,""))</f>
        <v/>
      </c>
      <c r="CM50" s="65" t="str">
        <f t="shared" si="178"/>
        <v/>
      </c>
      <c r="CN50" s="65" t="str">
        <f t="shared" si="179"/>
        <v/>
      </c>
      <c r="CO50" s="65" t="str">
        <f t="shared" si="180"/>
        <v/>
      </c>
      <c r="CP50" s="65" t="str">
        <f t="shared" si="181"/>
        <v/>
      </c>
      <c r="CQ50" s="65" t="str">
        <f>IF(CP50="","",IF(COUNTIF(CP$18:CP50,CP50)=1,1,""))</f>
        <v/>
      </c>
      <c r="CR50" s="65" t="str">
        <f t="shared" si="182"/>
        <v/>
      </c>
      <c r="CS50" s="65" t="str">
        <f>IF(CR50="","",IF(COUNTIF(CR$18:CR50,CR50)=1,1,""))</f>
        <v/>
      </c>
      <c r="CT50" s="65" t="str">
        <f t="shared" si="183"/>
        <v/>
      </c>
      <c r="CU50" s="65" t="str">
        <f t="shared" si="184"/>
        <v/>
      </c>
      <c r="CV50" s="65" t="str">
        <f t="shared" si="185"/>
        <v/>
      </c>
      <c r="CW50" s="65" t="str">
        <f t="shared" si="186"/>
        <v/>
      </c>
      <c r="CX50" s="65" t="str">
        <f>IF(CW50="","",IF(COUNTIF(CW$18:CW50,CW50)=1,1,""))</f>
        <v/>
      </c>
      <c r="CY50" s="65" t="str">
        <f t="shared" si="187"/>
        <v/>
      </c>
      <c r="CZ50" s="65" t="str">
        <f>IF(CY50="","",IF(COUNTIF(CY$18:CY50,CY50)=1,1,""))</f>
        <v/>
      </c>
      <c r="DA50" s="65" t="str">
        <f t="shared" si="188"/>
        <v/>
      </c>
      <c r="DB50" s="65" t="str">
        <f t="shared" si="189"/>
        <v/>
      </c>
      <c r="DC50" s="65" t="str">
        <f t="shared" si="190"/>
        <v/>
      </c>
      <c r="DD50" s="65" t="str">
        <f t="shared" si="191"/>
        <v/>
      </c>
      <c r="DE50" s="65" t="str">
        <f>IF(DD50="","",IF(COUNTIF(DD$18:DD50,DD50)=1,1,""))</f>
        <v/>
      </c>
      <c r="DF50" s="65" t="str">
        <f t="shared" si="192"/>
        <v/>
      </c>
      <c r="DG50" s="65" t="str">
        <f>IF(DF50="","",IF(COUNTIF(DF$18:DF50,DF50)=1,1,""))</f>
        <v/>
      </c>
      <c r="DH50" s="65" t="str">
        <f t="shared" si="193"/>
        <v/>
      </c>
      <c r="DI50" s="65" t="str">
        <f t="shared" si="194"/>
        <v/>
      </c>
      <c r="DJ50" s="65" t="str">
        <f t="shared" si="195"/>
        <v/>
      </c>
      <c r="DK50" s="65" t="str">
        <f t="shared" si="196"/>
        <v/>
      </c>
      <c r="DL50" s="65" t="str">
        <f>IF(DK50="","",IF(COUNTIF(DK$18:DK50,DK50)=1,1,""))</f>
        <v/>
      </c>
      <c r="DM50" s="65" t="str">
        <f t="shared" si="197"/>
        <v/>
      </c>
      <c r="DN50" s="65" t="str">
        <f>IF(DM50="","",IF(COUNTIF(DM$18:DM50,DM50)=1,1,""))</f>
        <v/>
      </c>
      <c r="DO50" s="65" t="str">
        <f t="shared" si="198"/>
        <v/>
      </c>
      <c r="DP50" s="65" t="str">
        <f t="shared" si="199"/>
        <v/>
      </c>
      <c r="DQ50" s="65" t="str">
        <f t="shared" si="200"/>
        <v/>
      </c>
      <c r="DR50" s="65" t="str">
        <f t="shared" si="201"/>
        <v/>
      </c>
      <c r="DS50" s="65" t="str">
        <f>IF(DR50="","",IF(COUNTIF(DR$18:DR50,DR50)=1,1,""))</f>
        <v/>
      </c>
      <c r="DT50" s="65" t="str">
        <f t="shared" si="202"/>
        <v/>
      </c>
      <c r="DU50" s="65" t="str">
        <f>IF(DT50="","",IF(COUNTIF(DT$18:DT50,DT50)=1,1,""))</f>
        <v/>
      </c>
      <c r="DV50" s="65" t="str">
        <f t="shared" si="203"/>
        <v/>
      </c>
      <c r="DW50" s="65" t="str">
        <f t="shared" si="204"/>
        <v/>
      </c>
      <c r="DX50" s="65" t="str">
        <f t="shared" si="205"/>
        <v/>
      </c>
      <c r="DY50" s="65" t="str">
        <f t="shared" si="206"/>
        <v/>
      </c>
      <c r="DZ50" s="65" t="str">
        <f>IF(DY50="","",IF(COUNTIF(DY$18:DY50,DY50)=1,1,""))</f>
        <v/>
      </c>
      <c r="EA50" s="65" t="str">
        <f t="shared" si="207"/>
        <v/>
      </c>
      <c r="EB50" s="65" t="str">
        <f>IF(EA50="","",IF(COUNTIF(EA$18:EA50,EA50)=1,1,""))</f>
        <v/>
      </c>
      <c r="EC50" s="65" t="str">
        <f t="shared" si="208"/>
        <v/>
      </c>
      <c r="ED50" s="65" t="str">
        <f t="shared" si="209"/>
        <v/>
      </c>
      <c r="EE50" s="65" t="str">
        <f t="shared" si="210"/>
        <v/>
      </c>
      <c r="EF50" s="65" t="str">
        <f t="shared" si="211"/>
        <v/>
      </c>
      <c r="EG50" s="65" t="str">
        <f>IF(EF50="","",IF(COUNTIF(EF$18:EF50,EF50)=1,1,""))</f>
        <v/>
      </c>
      <c r="EH50" s="65" t="str">
        <f t="shared" si="212"/>
        <v/>
      </c>
      <c r="EI50" s="65" t="str">
        <f>IF(EH50="","",IF(COUNTIF(EH$18:EH50,EH50)=1,1,""))</f>
        <v/>
      </c>
      <c r="EJ50" s="65" t="str">
        <f t="shared" si="213"/>
        <v/>
      </c>
      <c r="EK50" s="65" t="str">
        <f t="shared" si="214"/>
        <v/>
      </c>
      <c r="EL50" s="65" t="str">
        <f t="shared" si="215"/>
        <v/>
      </c>
      <c r="EM50" s="65" t="str">
        <f t="shared" si="216"/>
        <v/>
      </c>
      <c r="EN50" s="65" t="str">
        <f t="shared" si="217"/>
        <v/>
      </c>
      <c r="EO50" s="65" t="str">
        <f t="shared" si="218"/>
        <v/>
      </c>
      <c r="EP50" s="65" t="str">
        <f>IF(EO50="","",IF(COUNTIF(EO$18:EO50,EO50)=1,1,""))</f>
        <v/>
      </c>
      <c r="EQ50" s="65" t="str">
        <f t="shared" si="219"/>
        <v/>
      </c>
      <c r="ER50" s="65" t="str">
        <f>IF(EQ50="","",IF(COUNTIF(EQ$18:EQ50,EQ50)=1,1,""))</f>
        <v/>
      </c>
      <c r="ES50" s="65" t="str">
        <f t="shared" si="220"/>
        <v/>
      </c>
      <c r="ET50" s="65" t="str">
        <f t="shared" si="221"/>
        <v/>
      </c>
      <c r="EU50" s="65" t="str">
        <f t="shared" si="222"/>
        <v/>
      </c>
      <c r="EV50" s="65" t="str">
        <f t="shared" si="223"/>
        <v/>
      </c>
      <c r="EW50" s="65" t="str">
        <f t="shared" si="224"/>
        <v/>
      </c>
      <c r="EX50" s="65" t="str">
        <f t="shared" si="225"/>
        <v/>
      </c>
      <c r="EY50" s="65" t="str">
        <f>IF(EX50="","",IF(COUNTIF(EX$18:EX50,EX50)=1,1,""))</f>
        <v/>
      </c>
      <c r="EZ50" s="65" t="str">
        <f t="shared" si="226"/>
        <v/>
      </c>
      <c r="FA50" s="65" t="str">
        <f>IF(EZ50="","",IF(COUNTIF(EZ$18:EZ50,EZ50)=1,1,""))</f>
        <v/>
      </c>
      <c r="FB50" s="65" t="str">
        <f t="shared" si="227"/>
        <v/>
      </c>
      <c r="FC50" s="65" t="str">
        <f t="shared" si="228"/>
        <v/>
      </c>
      <c r="FD50" s="65" t="str">
        <f t="shared" si="229"/>
        <v/>
      </c>
      <c r="FE50" s="65" t="str">
        <f t="shared" si="230"/>
        <v/>
      </c>
      <c r="FF50" s="65" t="str">
        <f t="shared" si="231"/>
        <v/>
      </c>
      <c r="FG50" s="65" t="str">
        <f t="shared" si="232"/>
        <v/>
      </c>
      <c r="FH50" s="65" t="str">
        <f>IF(FG50="","",IF(COUNTIF(FG$18:FG50,FG50)=1,1,""))</f>
        <v/>
      </c>
      <c r="FI50" s="65" t="str">
        <f t="shared" si="233"/>
        <v/>
      </c>
      <c r="FJ50" s="65" t="str">
        <f>IF(FI50="","",IF(COUNTIF(FI$18:FI50,FI50)=1,1,""))</f>
        <v/>
      </c>
      <c r="FK50" s="65" t="str">
        <f t="shared" si="234"/>
        <v/>
      </c>
      <c r="FL50" s="65" t="str">
        <f t="shared" si="235"/>
        <v/>
      </c>
      <c r="FM50" s="65" t="str">
        <f t="shared" si="236"/>
        <v/>
      </c>
      <c r="FN50" s="65" t="str">
        <f t="shared" si="237"/>
        <v/>
      </c>
      <c r="FO50" s="65" t="str">
        <f t="shared" si="238"/>
        <v/>
      </c>
      <c r="FP50" s="65" t="str">
        <f t="shared" si="239"/>
        <v/>
      </c>
      <c r="FQ50" s="65" t="str">
        <f>IF(FP50="","",IF(COUNTIF(FP$18:FP50,FP50)=1,1,""))</f>
        <v/>
      </c>
      <c r="FR50" s="65" t="str">
        <f t="shared" si="240"/>
        <v/>
      </c>
      <c r="FS50" s="65" t="str">
        <f>IF(FR50="","",IF(COUNTIF(FR$18:FR50,FR50)=1,1,""))</f>
        <v/>
      </c>
      <c r="FT50" s="65" t="str">
        <f t="shared" si="241"/>
        <v/>
      </c>
      <c r="FU50" s="65" t="str">
        <f t="shared" si="242"/>
        <v/>
      </c>
      <c r="FV50" s="65" t="str">
        <f t="shared" si="243"/>
        <v/>
      </c>
      <c r="FW50" s="65" t="str">
        <f t="shared" si="244"/>
        <v/>
      </c>
      <c r="FX50" s="65" t="str">
        <f t="shared" si="245"/>
        <v/>
      </c>
      <c r="FY50" s="65" t="str">
        <f t="shared" si="246"/>
        <v/>
      </c>
      <c r="FZ50" s="65" t="str">
        <f>IF(FY50="","",IF(COUNTIF(FY$18:FY50,FY50)=1,1,""))</f>
        <v/>
      </c>
      <c r="GA50" s="65" t="str">
        <f t="shared" si="247"/>
        <v/>
      </c>
      <c r="GB50" s="65" t="str">
        <f>IF(GA50="","",IF(COUNTIF(GA$18:GA50,GA50)=1,1,""))</f>
        <v/>
      </c>
      <c r="GC50" s="65" t="str">
        <f t="shared" si="248"/>
        <v/>
      </c>
      <c r="GD50" s="65" t="str">
        <f t="shared" si="249"/>
        <v/>
      </c>
      <c r="GE50" s="65" t="str">
        <f t="shared" si="250"/>
        <v/>
      </c>
      <c r="GF50" s="65" t="str">
        <f t="shared" si="251"/>
        <v/>
      </c>
      <c r="GG50" s="65" t="str">
        <f t="shared" si="252"/>
        <v/>
      </c>
      <c r="GH50" s="65" t="str">
        <f t="shared" si="253"/>
        <v/>
      </c>
      <c r="GI50" s="65" t="str">
        <f>IF(GH50="","",IF(COUNTIF(GH$18:GH50,GH50)=1,1,""))</f>
        <v/>
      </c>
      <c r="GJ50" s="65" t="str">
        <f t="shared" si="254"/>
        <v/>
      </c>
      <c r="GK50" s="65" t="str">
        <f>IF(GJ50="","",IF(COUNTIF(GJ$18:GJ50,GJ50)=1,1,""))</f>
        <v/>
      </c>
      <c r="GL50" s="65" t="str">
        <f t="shared" si="255"/>
        <v/>
      </c>
      <c r="GM50" s="65" t="str">
        <f t="shared" si="256"/>
        <v/>
      </c>
      <c r="GN50" s="65" t="str">
        <f t="shared" si="257"/>
        <v/>
      </c>
      <c r="GO50" s="65" t="str">
        <f t="shared" si="258"/>
        <v/>
      </c>
      <c r="GP50" s="65" t="str">
        <f t="shared" si="259"/>
        <v/>
      </c>
      <c r="GQ50" s="65" t="str">
        <f t="shared" si="260"/>
        <v/>
      </c>
      <c r="GR50" s="65" t="str">
        <f>IF(GQ50="","",IF(COUNTIF(GQ$18:GQ50,GQ50)=1,1,""))</f>
        <v/>
      </c>
      <c r="GS50" s="65" t="str">
        <f t="shared" si="261"/>
        <v/>
      </c>
      <c r="GT50" s="65" t="str">
        <f>IF(GS50="","",IF(COUNTIF(GS$18:GS50,GS50)=1,1,""))</f>
        <v/>
      </c>
      <c r="GU50" s="65" t="str">
        <f t="shared" si="262"/>
        <v/>
      </c>
      <c r="GV50" s="65" t="str">
        <f t="shared" si="263"/>
        <v/>
      </c>
      <c r="GW50" s="65" t="str">
        <f t="shared" si="264"/>
        <v/>
      </c>
      <c r="GX50" s="65" t="str">
        <f t="shared" si="265"/>
        <v/>
      </c>
      <c r="GY50" s="65" t="str">
        <f t="shared" si="266"/>
        <v/>
      </c>
      <c r="GZ50" s="65" t="str">
        <f t="shared" si="267"/>
        <v/>
      </c>
      <c r="HA50" s="65" t="str">
        <f>IF(GZ50="","",IF(COUNTIF(GZ$18:GZ50,GZ50)=1,1,""))</f>
        <v/>
      </c>
      <c r="HB50" s="65" t="str">
        <f t="shared" si="268"/>
        <v/>
      </c>
      <c r="HC50" s="65" t="str">
        <f>IF(HB50="","",IF(COUNTIF(HB$18:HB50,HB50)=1,1,""))</f>
        <v/>
      </c>
      <c r="HD50" s="65" t="str">
        <f t="shared" si="269"/>
        <v/>
      </c>
      <c r="HE50" s="65" t="str">
        <f t="shared" si="270"/>
        <v/>
      </c>
      <c r="HF50" s="65" t="str">
        <f t="shared" si="271"/>
        <v/>
      </c>
      <c r="HG50" s="65" t="str">
        <f t="shared" si="272"/>
        <v/>
      </c>
      <c r="HH50" s="65" t="str">
        <f t="shared" si="273"/>
        <v/>
      </c>
      <c r="HI50" s="65" t="str">
        <f t="shared" si="274"/>
        <v/>
      </c>
      <c r="HJ50" s="65" t="str">
        <f>IF(HI50="","",IF(COUNTIF(HI$18:HI50,HI50)=1,1,""))</f>
        <v/>
      </c>
      <c r="HK50" s="65" t="str">
        <f t="shared" si="275"/>
        <v/>
      </c>
      <c r="HL50" s="65" t="str">
        <f>IF(HK50="","",IF(COUNTIF(HK$18:HK50,HK50)=1,1,""))</f>
        <v/>
      </c>
      <c r="HM50" s="65" t="str">
        <f t="shared" si="276"/>
        <v/>
      </c>
      <c r="HN50" s="65" t="str">
        <f t="shared" si="277"/>
        <v/>
      </c>
      <c r="HO50" s="65" t="str">
        <f t="shared" si="278"/>
        <v/>
      </c>
      <c r="HP50" s="65" t="str">
        <f t="shared" si="279"/>
        <v/>
      </c>
      <c r="HQ50" s="65" t="str">
        <f t="shared" si="280"/>
        <v/>
      </c>
      <c r="HR50" s="65" t="str">
        <f t="shared" si="281"/>
        <v/>
      </c>
      <c r="HS50" s="65" t="str">
        <f>IF(HR50="","",IF(COUNTIF(HR$18:HR50,HR50)=1,1,""))</f>
        <v/>
      </c>
      <c r="HT50" s="65" t="str">
        <f t="shared" si="282"/>
        <v/>
      </c>
      <c r="HU50" s="65" t="str">
        <f>IF(HT50="","",IF(COUNTIF(HT$18:HT50,HT50)=1,1,""))</f>
        <v/>
      </c>
      <c r="HV50" s="65" t="str">
        <f t="shared" si="283"/>
        <v/>
      </c>
      <c r="HW50" s="65" t="str">
        <f t="shared" si="284"/>
        <v/>
      </c>
      <c r="HX50" s="65" t="str">
        <f t="shared" si="285"/>
        <v/>
      </c>
      <c r="HY50" s="65" t="str">
        <f t="shared" si="286"/>
        <v/>
      </c>
      <c r="HZ50" s="65" t="str">
        <f t="shared" si="287"/>
        <v/>
      </c>
      <c r="IA50" s="65" t="str">
        <f t="shared" si="288"/>
        <v/>
      </c>
      <c r="IB50" s="65" t="str">
        <f>IF(IA50="","",IF(COUNTIF(IA$18:IA50,IA50)=1,1,""))</f>
        <v/>
      </c>
      <c r="IC50" s="65" t="str">
        <f t="shared" si="289"/>
        <v/>
      </c>
      <c r="ID50" s="65" t="str">
        <f>IF(IC50="","",IF(COUNTIF(IC$18:IC50,IC50)=1,1,""))</f>
        <v/>
      </c>
      <c r="IE50" s="65" t="str">
        <f t="shared" si="290"/>
        <v/>
      </c>
      <c r="IF50" s="65" t="str">
        <f t="shared" si="291"/>
        <v/>
      </c>
      <c r="IG50" s="65" t="str">
        <f t="shared" si="292"/>
        <v/>
      </c>
      <c r="IH50" s="65" t="str">
        <f t="shared" si="293"/>
        <v/>
      </c>
      <c r="II50" s="65" t="str">
        <f t="shared" si="294"/>
        <v/>
      </c>
      <c r="IJ50" s="65" t="str">
        <f t="shared" si="295"/>
        <v/>
      </c>
      <c r="IK50" s="65" t="str">
        <f>IF(IJ50="","",IF(COUNTIF(IJ$18:IJ50,IJ50)=1,1,""))</f>
        <v/>
      </c>
      <c r="IL50" s="65" t="str">
        <f t="shared" si="296"/>
        <v/>
      </c>
      <c r="IM50" s="65" t="str">
        <f>IF(IL50="","",IF(COUNTIF(IL$18:IL50,IL50)=1,1,""))</f>
        <v/>
      </c>
      <c r="IN50" s="65" t="str">
        <f t="shared" si="297"/>
        <v/>
      </c>
      <c r="IO50" s="65" t="str">
        <f t="shared" si="298"/>
        <v/>
      </c>
      <c r="IP50" s="65" t="str">
        <f t="shared" si="299"/>
        <v/>
      </c>
      <c r="IQ50" s="65" t="str">
        <f t="shared" si="300"/>
        <v/>
      </c>
      <c r="IR50" s="65" t="str">
        <f t="shared" si="301"/>
        <v/>
      </c>
      <c r="IS50" s="65" t="str">
        <f t="shared" si="302"/>
        <v/>
      </c>
      <c r="IT50" s="65" t="str">
        <f>IF(IS50="","",IF(COUNTIF(IS$18:IS50,IS50)=1,1,""))</f>
        <v/>
      </c>
      <c r="IU50" s="65" t="str">
        <f t="shared" si="303"/>
        <v/>
      </c>
      <c r="IV50" s="65" t="str">
        <f>IF(IU50="","",IF(COUNTIF(IU$18:IU50,IU50)=1,1,""))</f>
        <v/>
      </c>
      <c r="IW50" s="65" t="str">
        <f t="shared" si="304"/>
        <v/>
      </c>
      <c r="IX50" s="65" t="str">
        <f t="shared" si="305"/>
        <v/>
      </c>
      <c r="IY50" s="65" t="str">
        <f t="shared" si="306"/>
        <v/>
      </c>
      <c r="IZ50" s="65" t="str">
        <f t="shared" si="307"/>
        <v/>
      </c>
      <c r="JA50" s="65" t="str">
        <f t="shared" si="308"/>
        <v/>
      </c>
      <c r="JB50" s="65" t="str">
        <f t="shared" si="309"/>
        <v/>
      </c>
      <c r="JC50" s="65" t="str">
        <f>IF(JB50="","",IF(COUNTIF(JB$18:JB50,JB50)=1,1,""))</f>
        <v/>
      </c>
      <c r="JD50" s="65" t="str">
        <f t="shared" si="310"/>
        <v/>
      </c>
      <c r="JE50" s="65" t="str">
        <f>IF(JD50="","",IF(COUNTIF(JD$18:JD50,JD50)=1,1,""))</f>
        <v/>
      </c>
      <c r="JF50" s="65" t="str">
        <f t="shared" si="311"/>
        <v/>
      </c>
      <c r="JG50" s="65" t="str">
        <f t="shared" si="312"/>
        <v/>
      </c>
      <c r="JH50" s="65" t="str">
        <f t="shared" si="313"/>
        <v/>
      </c>
      <c r="JI50" s="65" t="str">
        <f t="shared" si="314"/>
        <v/>
      </c>
      <c r="JJ50" s="65" t="str">
        <f t="shared" si="315"/>
        <v/>
      </c>
      <c r="JK50" s="65" t="str">
        <f t="shared" si="316"/>
        <v/>
      </c>
      <c r="JL50" s="65" t="str">
        <f>IF(JK50="","",IF(COUNTIF(JK$18:JK50,JK50)=1,1,""))</f>
        <v/>
      </c>
      <c r="JM50" s="65" t="str">
        <f t="shared" si="317"/>
        <v/>
      </c>
      <c r="JN50" s="65" t="str">
        <f>IF(JM50="","",IF(COUNTIF(JM$18:JM50,JM50)=1,1,""))</f>
        <v/>
      </c>
      <c r="JO50" s="65" t="str">
        <f t="shared" si="318"/>
        <v/>
      </c>
      <c r="JP50" s="65" t="str">
        <f t="shared" si="319"/>
        <v/>
      </c>
      <c r="JQ50" s="65" t="str">
        <f t="shared" si="320"/>
        <v/>
      </c>
      <c r="JR50" s="65" t="str">
        <f t="shared" si="321"/>
        <v/>
      </c>
      <c r="JS50" s="65" t="str">
        <f t="shared" si="322"/>
        <v/>
      </c>
      <c r="JT50" s="65" t="str">
        <f t="shared" si="323"/>
        <v/>
      </c>
      <c r="JU50" s="65" t="str">
        <f>IF(JT50="","",IF(COUNTIF(JT$18:JT50,JT50)=1,1,""))</f>
        <v/>
      </c>
      <c r="JV50" s="65" t="str">
        <f t="shared" si="324"/>
        <v/>
      </c>
      <c r="JW50" s="65" t="str">
        <f>IF(JV50="","",IF(COUNTIF(JV$18:JV50,JV50)=1,1,""))</f>
        <v/>
      </c>
      <c r="JX50" s="65" t="str">
        <f t="shared" si="325"/>
        <v/>
      </c>
      <c r="JY50" s="65" t="str">
        <f t="shared" si="326"/>
        <v/>
      </c>
      <c r="JZ50" s="65" t="str">
        <f t="shared" si="327"/>
        <v/>
      </c>
      <c r="KA50" s="65" t="str">
        <f t="shared" si="328"/>
        <v/>
      </c>
      <c r="KB50" s="65" t="str">
        <f t="shared" si="329"/>
        <v/>
      </c>
      <c r="KC50" s="65" t="str">
        <f t="shared" si="330"/>
        <v/>
      </c>
      <c r="KD50" s="65" t="str">
        <f>IF(KC50="","",IF(COUNTIF(KC$18:KC50,KC50)=1,1,""))</f>
        <v/>
      </c>
      <c r="KE50" s="65" t="str">
        <f t="shared" si="331"/>
        <v/>
      </c>
      <c r="KF50" s="65" t="str">
        <f>IF(KE50="","",IF(COUNTIF(KE$18:KE50,KE50)=1,1,""))</f>
        <v/>
      </c>
      <c r="KG50" s="65" t="str">
        <f t="shared" si="332"/>
        <v/>
      </c>
      <c r="KH50" s="65" t="str">
        <f t="shared" si="333"/>
        <v/>
      </c>
      <c r="KI50" s="65" t="str">
        <f t="shared" si="334"/>
        <v/>
      </c>
      <c r="KJ50" s="65" t="str">
        <f t="shared" si="335"/>
        <v/>
      </c>
      <c r="KK50" s="65" t="str">
        <f t="shared" si="336"/>
        <v/>
      </c>
      <c r="KL50" s="65" t="str">
        <f t="shared" si="337"/>
        <v/>
      </c>
      <c r="KM50" s="65" t="str">
        <f>IF(KL50="","",IF(COUNTIF(KL$18:KL50,KL50)=1,1,""))</f>
        <v/>
      </c>
      <c r="KN50" s="65" t="str">
        <f t="shared" si="338"/>
        <v/>
      </c>
      <c r="KO50" s="65" t="str">
        <f>IF(KN50="","",IF(COUNTIF(KN$18:KN50,KN50)=1,1,""))</f>
        <v/>
      </c>
      <c r="KP50" s="65" t="str">
        <f t="shared" si="339"/>
        <v/>
      </c>
      <c r="KQ50" s="65" t="str">
        <f t="shared" si="340"/>
        <v/>
      </c>
      <c r="KR50" s="65" t="str">
        <f t="shared" si="341"/>
        <v/>
      </c>
      <c r="KS50" s="65" t="str">
        <f t="shared" si="342"/>
        <v/>
      </c>
      <c r="KT50" s="65" t="str">
        <f t="shared" si="343"/>
        <v/>
      </c>
      <c r="KU50" s="65" t="str">
        <f t="shared" si="344"/>
        <v/>
      </c>
      <c r="KV50" s="65" t="str">
        <f>IF(KU50="","",IF(COUNTIF(KU$18:KU50,KU50)=1,1,""))</f>
        <v/>
      </c>
      <c r="KW50" s="65" t="str">
        <f t="shared" si="345"/>
        <v/>
      </c>
      <c r="KX50" s="65" t="str">
        <f>IF(KW50="","",IF(COUNTIF(KW$18:KW50,KW50)=1,1,""))</f>
        <v/>
      </c>
      <c r="KY50" s="65" t="str">
        <f t="shared" si="346"/>
        <v/>
      </c>
      <c r="KZ50" s="65" t="str">
        <f t="shared" si="347"/>
        <v/>
      </c>
      <c r="LA50" s="65" t="str">
        <f t="shared" si="348"/>
        <v/>
      </c>
      <c r="LB50" s="65" t="str">
        <f t="shared" si="349"/>
        <v/>
      </c>
      <c r="LC50" s="65" t="str">
        <f t="shared" si="350"/>
        <v/>
      </c>
      <c r="LD50" s="65" t="str">
        <f t="shared" si="351"/>
        <v/>
      </c>
      <c r="LE50" s="65" t="str">
        <f>IF(LD50="","",IF(COUNTIF(LD$18:LD50,LD50)=1,1,""))</f>
        <v/>
      </c>
      <c r="LF50" s="65" t="str">
        <f t="shared" si="352"/>
        <v/>
      </c>
      <c r="LG50" s="65" t="str">
        <f>IF(LF50="","",IF(COUNTIF(LF$18:LF50,LF50)=1,1,""))</f>
        <v/>
      </c>
      <c r="LH50" s="65" t="str">
        <f t="shared" si="353"/>
        <v/>
      </c>
      <c r="LI50" s="65" t="str">
        <f t="shared" si="354"/>
        <v/>
      </c>
      <c r="LJ50" s="65" t="str">
        <f t="shared" si="355"/>
        <v/>
      </c>
      <c r="LK50" s="65" t="str">
        <f t="shared" si="356"/>
        <v/>
      </c>
      <c r="LL50" s="65" t="str">
        <f t="shared" si="357"/>
        <v/>
      </c>
      <c r="LM50" s="65" t="str">
        <f t="shared" si="358"/>
        <v/>
      </c>
      <c r="LN50" s="65" t="str">
        <f>IF(LM50="","",IF(COUNTIF(LM$18:LM50,LM50)=1,1,""))</f>
        <v/>
      </c>
      <c r="LO50" s="65" t="str">
        <f t="shared" si="359"/>
        <v/>
      </c>
      <c r="LP50" s="65" t="str">
        <f>IF(LO50="","",IF(COUNTIF(LO$18:LO50,LO50)=1,1,""))</f>
        <v/>
      </c>
      <c r="LQ50" s="65" t="str">
        <f t="shared" si="360"/>
        <v/>
      </c>
      <c r="LR50" s="65" t="str">
        <f t="shared" si="361"/>
        <v/>
      </c>
      <c r="LS50" s="65" t="str">
        <f t="shared" si="362"/>
        <v/>
      </c>
      <c r="LT50" s="65" t="str">
        <f t="shared" si="363"/>
        <v/>
      </c>
      <c r="LU50" s="65" t="str">
        <f t="shared" si="364"/>
        <v/>
      </c>
      <c r="LV50" s="65" t="str">
        <f t="shared" si="365"/>
        <v/>
      </c>
      <c r="LW50" s="65" t="str">
        <f>IF(LV50="","",IF(COUNTIF(LV$18:LV50,LV50)=1,1,""))</f>
        <v/>
      </c>
      <c r="LX50" s="65" t="str">
        <f t="shared" si="366"/>
        <v/>
      </c>
      <c r="LY50" s="65" t="str">
        <f>IF(LX50="","",IF(COUNTIF(LX$18:LX50,LX50)=1,1,""))</f>
        <v/>
      </c>
      <c r="LZ50" s="65" t="str">
        <f t="shared" si="367"/>
        <v/>
      </c>
      <c r="MA50" s="65" t="str">
        <f t="shared" si="368"/>
        <v/>
      </c>
      <c r="MB50" s="65" t="str">
        <f t="shared" si="369"/>
        <v/>
      </c>
      <c r="MC50" s="65" t="str">
        <f t="shared" si="370"/>
        <v/>
      </c>
      <c r="MD50" s="65" t="str">
        <f t="shared" si="371"/>
        <v/>
      </c>
      <c r="ME50" s="65" t="str">
        <f t="shared" si="372"/>
        <v/>
      </c>
      <c r="MF50" s="65" t="str">
        <f>IF(ME50="","",IF(COUNTIF(ME$18:ME50,ME50)=1,1,""))</f>
        <v/>
      </c>
      <c r="MG50" s="65" t="str">
        <f t="shared" si="373"/>
        <v/>
      </c>
      <c r="MH50" s="65" t="str">
        <f>IF(MG50="","",IF(COUNTIF(MG$18:MG50,MG50)=1,1,""))</f>
        <v/>
      </c>
      <c r="MI50" s="65" t="str">
        <f t="shared" si="374"/>
        <v/>
      </c>
      <c r="MJ50" s="65" t="str">
        <f t="shared" si="375"/>
        <v/>
      </c>
      <c r="MK50" s="65" t="str">
        <f t="shared" si="376"/>
        <v/>
      </c>
      <c r="ML50" s="65" t="str">
        <f t="shared" si="377"/>
        <v/>
      </c>
      <c r="MM50" s="65" t="str">
        <f t="shared" si="378"/>
        <v/>
      </c>
    </row>
    <row r="51" spans="2:351" s="65" customFormat="1" ht="15" customHeight="1">
      <c r="B51" s="66">
        <f t="shared" si="146"/>
        <v>34</v>
      </c>
      <c r="C51" s="76"/>
      <c r="D51" s="87"/>
      <c r="E51" s="73"/>
      <c r="F51" s="90"/>
      <c r="G51" s="88"/>
      <c r="H51" s="74" t="str">
        <f t="shared" si="379"/>
        <v/>
      </c>
      <c r="I51" s="74" t="str">
        <f t="shared" si="147"/>
        <v/>
      </c>
      <c r="J51" s="74" t="str">
        <f t="shared" si="148"/>
        <v/>
      </c>
      <c r="K51" s="74" t="str">
        <f t="shared" si="380"/>
        <v/>
      </c>
      <c r="L51" s="75" t="str">
        <f t="shared" si="149"/>
        <v/>
      </c>
      <c r="M51" s="76"/>
      <c r="N51" s="58"/>
      <c r="O51" s="58"/>
      <c r="P51" s="58"/>
      <c r="Q51" s="58"/>
      <c r="R51" s="58"/>
      <c r="S51" s="58"/>
      <c r="T51" s="58"/>
      <c r="U51" s="58"/>
      <c r="V51" s="58"/>
      <c r="W51" s="58"/>
      <c r="X51" s="58"/>
      <c r="Y51" s="58"/>
      <c r="Z51" s="58"/>
      <c r="AA51" s="58"/>
      <c r="AB51" s="58"/>
      <c r="AC51" s="58"/>
      <c r="AD51" s="58"/>
      <c r="AE51" s="58"/>
      <c r="AF51" s="58"/>
      <c r="AG51" s="58"/>
      <c r="AH51" s="58"/>
      <c r="AI51" s="58"/>
      <c r="AJ51" s="58"/>
      <c r="AK51" s="58"/>
      <c r="AL51" s="58"/>
      <c r="AM51" s="81"/>
      <c r="AN51" s="57"/>
      <c r="AO51" s="58"/>
      <c r="AP51" s="58"/>
      <c r="AQ51" s="58"/>
      <c r="AR51" s="58"/>
      <c r="AS51" s="58"/>
      <c r="AT51" s="58"/>
      <c r="AU51" s="58"/>
      <c r="AV51" s="59"/>
      <c r="AW51" s="77"/>
      <c r="AX51" s="65" t="str">
        <f t="shared" si="2"/>
        <v/>
      </c>
      <c r="AY51" s="65" t="str">
        <f t="shared" si="150"/>
        <v/>
      </c>
      <c r="AZ51" s="65" t="str">
        <f t="shared" si="151"/>
        <v/>
      </c>
      <c r="BA51" s="65" t="str">
        <f>IF(AZ51="","",IF(COUNTIF(AZ$18:AZ51,AZ51)=1,1,""))</f>
        <v/>
      </c>
      <c r="BB51" s="65" t="str">
        <f t="shared" si="152"/>
        <v/>
      </c>
      <c r="BC51" s="65" t="str">
        <f>IF(BB51="","",IF(COUNTIF(BB$18:BB51,BB51)=1,1,""))</f>
        <v/>
      </c>
      <c r="BD51" s="65" t="str">
        <f t="shared" si="153"/>
        <v/>
      </c>
      <c r="BE51" s="65" t="str">
        <f t="shared" si="154"/>
        <v/>
      </c>
      <c r="BF51" s="65" t="str">
        <f t="shared" si="155"/>
        <v/>
      </c>
      <c r="BG51" s="65" t="str">
        <f t="shared" si="156"/>
        <v/>
      </c>
      <c r="BH51" s="65" t="str">
        <f>IF(BG51="","",IF(COUNTIF(BG$18:BG51,BG51)=1,1,""))</f>
        <v/>
      </c>
      <c r="BI51" s="65" t="str">
        <f t="shared" si="157"/>
        <v/>
      </c>
      <c r="BJ51" s="65" t="str">
        <f>IF(BI51="","",IF(COUNTIF(BI$18:BI51,BI51)=1,1,""))</f>
        <v/>
      </c>
      <c r="BK51" s="65" t="str">
        <f t="shared" si="158"/>
        <v/>
      </c>
      <c r="BL51" s="65" t="str">
        <f t="shared" si="159"/>
        <v/>
      </c>
      <c r="BM51" s="65" t="str">
        <f t="shared" si="160"/>
        <v/>
      </c>
      <c r="BN51" s="65" t="str">
        <f t="shared" si="161"/>
        <v/>
      </c>
      <c r="BO51" s="65" t="str">
        <f>IF(BN51="","",IF(COUNTIF(BN$18:BN51,BN51)=1,1,""))</f>
        <v/>
      </c>
      <c r="BP51" s="65" t="str">
        <f t="shared" si="162"/>
        <v/>
      </c>
      <c r="BQ51" s="65" t="str">
        <f>IF(BP51="","",IF(COUNTIF(BP$18:BP51,BP51)=1,1,""))</f>
        <v/>
      </c>
      <c r="BR51" s="65" t="str">
        <f t="shared" si="163"/>
        <v/>
      </c>
      <c r="BS51" s="65" t="str">
        <f t="shared" si="164"/>
        <v/>
      </c>
      <c r="BT51" s="65" t="str">
        <f t="shared" si="165"/>
        <v/>
      </c>
      <c r="BU51" s="65" t="str">
        <f t="shared" si="166"/>
        <v/>
      </c>
      <c r="BV51" s="65" t="str">
        <f>IF(BU51="","",IF(COUNTIF(BU$18:BU51,BU51)=1,1,""))</f>
        <v/>
      </c>
      <c r="BW51" s="65" t="str">
        <f t="shared" si="167"/>
        <v/>
      </c>
      <c r="BX51" s="65" t="str">
        <f>IF(BW51="","",IF(COUNTIF(BW$18:BW51,BW51)=1,1,""))</f>
        <v/>
      </c>
      <c r="BY51" s="65" t="str">
        <f t="shared" si="168"/>
        <v/>
      </c>
      <c r="BZ51" s="65" t="str">
        <f t="shared" si="169"/>
        <v/>
      </c>
      <c r="CA51" s="65" t="str">
        <f t="shared" si="170"/>
        <v/>
      </c>
      <c r="CB51" s="65" t="str">
        <f t="shared" si="171"/>
        <v/>
      </c>
      <c r="CC51" s="65" t="str">
        <f>IF(CB51="","",IF(COUNTIF(CB$18:CB51,CB51)=1,1,""))</f>
        <v/>
      </c>
      <c r="CD51" s="65" t="str">
        <f t="shared" si="172"/>
        <v/>
      </c>
      <c r="CE51" s="65" t="str">
        <f>IF(CD51="","",IF(COUNTIF(CD$18:CD51,CD51)=1,1,""))</f>
        <v/>
      </c>
      <c r="CF51" s="65" t="str">
        <f t="shared" si="173"/>
        <v/>
      </c>
      <c r="CG51" s="65" t="str">
        <f t="shared" si="174"/>
        <v/>
      </c>
      <c r="CH51" s="65" t="str">
        <f t="shared" si="175"/>
        <v/>
      </c>
      <c r="CI51" s="65" t="str">
        <f t="shared" si="176"/>
        <v/>
      </c>
      <c r="CJ51" s="65" t="str">
        <f>IF(CI51="","",IF(COUNTIF(CI$18:CI51,CI51)=1,1,""))</f>
        <v/>
      </c>
      <c r="CK51" s="65" t="str">
        <f t="shared" si="177"/>
        <v/>
      </c>
      <c r="CL51" s="65" t="str">
        <f>IF(CK51="","",IF(COUNTIF(CK$18:CK51,CK51)=1,1,""))</f>
        <v/>
      </c>
      <c r="CM51" s="65" t="str">
        <f t="shared" si="178"/>
        <v/>
      </c>
      <c r="CN51" s="65" t="str">
        <f t="shared" si="179"/>
        <v/>
      </c>
      <c r="CO51" s="65" t="str">
        <f t="shared" si="180"/>
        <v/>
      </c>
      <c r="CP51" s="65" t="str">
        <f t="shared" si="181"/>
        <v/>
      </c>
      <c r="CQ51" s="65" t="str">
        <f>IF(CP51="","",IF(COUNTIF(CP$18:CP51,CP51)=1,1,""))</f>
        <v/>
      </c>
      <c r="CR51" s="65" t="str">
        <f t="shared" si="182"/>
        <v/>
      </c>
      <c r="CS51" s="65" t="str">
        <f>IF(CR51="","",IF(COUNTIF(CR$18:CR51,CR51)=1,1,""))</f>
        <v/>
      </c>
      <c r="CT51" s="65" t="str">
        <f t="shared" si="183"/>
        <v/>
      </c>
      <c r="CU51" s="65" t="str">
        <f t="shared" si="184"/>
        <v/>
      </c>
      <c r="CV51" s="65" t="str">
        <f t="shared" si="185"/>
        <v/>
      </c>
      <c r="CW51" s="65" t="str">
        <f t="shared" si="186"/>
        <v/>
      </c>
      <c r="CX51" s="65" t="str">
        <f>IF(CW51="","",IF(COUNTIF(CW$18:CW51,CW51)=1,1,""))</f>
        <v/>
      </c>
      <c r="CY51" s="65" t="str">
        <f t="shared" si="187"/>
        <v/>
      </c>
      <c r="CZ51" s="65" t="str">
        <f>IF(CY51="","",IF(COUNTIF(CY$18:CY51,CY51)=1,1,""))</f>
        <v/>
      </c>
      <c r="DA51" s="65" t="str">
        <f t="shared" si="188"/>
        <v/>
      </c>
      <c r="DB51" s="65" t="str">
        <f t="shared" si="189"/>
        <v/>
      </c>
      <c r="DC51" s="65" t="str">
        <f t="shared" si="190"/>
        <v/>
      </c>
      <c r="DD51" s="65" t="str">
        <f t="shared" si="191"/>
        <v/>
      </c>
      <c r="DE51" s="65" t="str">
        <f>IF(DD51="","",IF(COUNTIF(DD$18:DD51,DD51)=1,1,""))</f>
        <v/>
      </c>
      <c r="DF51" s="65" t="str">
        <f t="shared" si="192"/>
        <v/>
      </c>
      <c r="DG51" s="65" t="str">
        <f>IF(DF51="","",IF(COUNTIF(DF$18:DF51,DF51)=1,1,""))</f>
        <v/>
      </c>
      <c r="DH51" s="65" t="str">
        <f t="shared" si="193"/>
        <v/>
      </c>
      <c r="DI51" s="65" t="str">
        <f t="shared" si="194"/>
        <v/>
      </c>
      <c r="DJ51" s="65" t="str">
        <f t="shared" si="195"/>
        <v/>
      </c>
      <c r="DK51" s="65" t="str">
        <f t="shared" si="196"/>
        <v/>
      </c>
      <c r="DL51" s="65" t="str">
        <f>IF(DK51="","",IF(COUNTIF(DK$18:DK51,DK51)=1,1,""))</f>
        <v/>
      </c>
      <c r="DM51" s="65" t="str">
        <f t="shared" si="197"/>
        <v/>
      </c>
      <c r="DN51" s="65" t="str">
        <f>IF(DM51="","",IF(COUNTIF(DM$18:DM51,DM51)=1,1,""))</f>
        <v/>
      </c>
      <c r="DO51" s="65" t="str">
        <f t="shared" si="198"/>
        <v/>
      </c>
      <c r="DP51" s="65" t="str">
        <f t="shared" si="199"/>
        <v/>
      </c>
      <c r="DQ51" s="65" t="str">
        <f t="shared" si="200"/>
        <v/>
      </c>
      <c r="DR51" s="65" t="str">
        <f t="shared" si="201"/>
        <v/>
      </c>
      <c r="DS51" s="65" t="str">
        <f>IF(DR51="","",IF(COUNTIF(DR$18:DR51,DR51)=1,1,""))</f>
        <v/>
      </c>
      <c r="DT51" s="65" t="str">
        <f t="shared" si="202"/>
        <v/>
      </c>
      <c r="DU51" s="65" t="str">
        <f>IF(DT51="","",IF(COUNTIF(DT$18:DT51,DT51)=1,1,""))</f>
        <v/>
      </c>
      <c r="DV51" s="65" t="str">
        <f t="shared" si="203"/>
        <v/>
      </c>
      <c r="DW51" s="65" t="str">
        <f t="shared" si="204"/>
        <v/>
      </c>
      <c r="DX51" s="65" t="str">
        <f t="shared" si="205"/>
        <v/>
      </c>
      <c r="DY51" s="65" t="str">
        <f t="shared" si="206"/>
        <v/>
      </c>
      <c r="DZ51" s="65" t="str">
        <f>IF(DY51="","",IF(COUNTIF(DY$18:DY51,DY51)=1,1,""))</f>
        <v/>
      </c>
      <c r="EA51" s="65" t="str">
        <f t="shared" si="207"/>
        <v/>
      </c>
      <c r="EB51" s="65" t="str">
        <f>IF(EA51="","",IF(COUNTIF(EA$18:EA51,EA51)=1,1,""))</f>
        <v/>
      </c>
      <c r="EC51" s="65" t="str">
        <f t="shared" si="208"/>
        <v/>
      </c>
      <c r="ED51" s="65" t="str">
        <f t="shared" si="209"/>
        <v/>
      </c>
      <c r="EE51" s="65" t="str">
        <f t="shared" si="210"/>
        <v/>
      </c>
      <c r="EF51" s="65" t="str">
        <f t="shared" si="211"/>
        <v/>
      </c>
      <c r="EG51" s="65" t="str">
        <f>IF(EF51="","",IF(COUNTIF(EF$18:EF51,EF51)=1,1,""))</f>
        <v/>
      </c>
      <c r="EH51" s="65" t="str">
        <f t="shared" si="212"/>
        <v/>
      </c>
      <c r="EI51" s="65" t="str">
        <f>IF(EH51="","",IF(COUNTIF(EH$18:EH51,EH51)=1,1,""))</f>
        <v/>
      </c>
      <c r="EJ51" s="65" t="str">
        <f t="shared" si="213"/>
        <v/>
      </c>
      <c r="EK51" s="65" t="str">
        <f t="shared" si="214"/>
        <v/>
      </c>
      <c r="EL51" s="65" t="str">
        <f t="shared" si="215"/>
        <v/>
      </c>
      <c r="EM51" s="65" t="str">
        <f t="shared" si="216"/>
        <v/>
      </c>
      <c r="EN51" s="65" t="str">
        <f t="shared" si="217"/>
        <v/>
      </c>
      <c r="EO51" s="65" t="str">
        <f t="shared" si="218"/>
        <v/>
      </c>
      <c r="EP51" s="65" t="str">
        <f>IF(EO51="","",IF(COUNTIF(EO$18:EO51,EO51)=1,1,""))</f>
        <v/>
      </c>
      <c r="EQ51" s="65" t="str">
        <f t="shared" si="219"/>
        <v/>
      </c>
      <c r="ER51" s="65" t="str">
        <f>IF(EQ51="","",IF(COUNTIF(EQ$18:EQ51,EQ51)=1,1,""))</f>
        <v/>
      </c>
      <c r="ES51" s="65" t="str">
        <f t="shared" si="220"/>
        <v/>
      </c>
      <c r="ET51" s="65" t="str">
        <f t="shared" si="221"/>
        <v/>
      </c>
      <c r="EU51" s="65" t="str">
        <f t="shared" si="222"/>
        <v/>
      </c>
      <c r="EV51" s="65" t="str">
        <f t="shared" si="223"/>
        <v/>
      </c>
      <c r="EW51" s="65" t="str">
        <f t="shared" si="224"/>
        <v/>
      </c>
      <c r="EX51" s="65" t="str">
        <f t="shared" si="225"/>
        <v/>
      </c>
      <c r="EY51" s="65" t="str">
        <f>IF(EX51="","",IF(COUNTIF(EX$18:EX51,EX51)=1,1,""))</f>
        <v/>
      </c>
      <c r="EZ51" s="65" t="str">
        <f t="shared" si="226"/>
        <v/>
      </c>
      <c r="FA51" s="65" t="str">
        <f>IF(EZ51="","",IF(COUNTIF(EZ$18:EZ51,EZ51)=1,1,""))</f>
        <v/>
      </c>
      <c r="FB51" s="65" t="str">
        <f t="shared" si="227"/>
        <v/>
      </c>
      <c r="FC51" s="65" t="str">
        <f t="shared" si="228"/>
        <v/>
      </c>
      <c r="FD51" s="65" t="str">
        <f t="shared" si="229"/>
        <v/>
      </c>
      <c r="FE51" s="65" t="str">
        <f t="shared" si="230"/>
        <v/>
      </c>
      <c r="FF51" s="65" t="str">
        <f t="shared" si="231"/>
        <v/>
      </c>
      <c r="FG51" s="65" t="str">
        <f t="shared" si="232"/>
        <v/>
      </c>
      <c r="FH51" s="65" t="str">
        <f>IF(FG51="","",IF(COUNTIF(FG$18:FG51,FG51)=1,1,""))</f>
        <v/>
      </c>
      <c r="FI51" s="65" t="str">
        <f t="shared" si="233"/>
        <v/>
      </c>
      <c r="FJ51" s="65" t="str">
        <f>IF(FI51="","",IF(COUNTIF(FI$18:FI51,FI51)=1,1,""))</f>
        <v/>
      </c>
      <c r="FK51" s="65" t="str">
        <f t="shared" si="234"/>
        <v/>
      </c>
      <c r="FL51" s="65" t="str">
        <f t="shared" si="235"/>
        <v/>
      </c>
      <c r="FM51" s="65" t="str">
        <f t="shared" si="236"/>
        <v/>
      </c>
      <c r="FN51" s="65" t="str">
        <f t="shared" si="237"/>
        <v/>
      </c>
      <c r="FO51" s="65" t="str">
        <f t="shared" si="238"/>
        <v/>
      </c>
      <c r="FP51" s="65" t="str">
        <f t="shared" si="239"/>
        <v/>
      </c>
      <c r="FQ51" s="65" t="str">
        <f>IF(FP51="","",IF(COUNTIF(FP$18:FP51,FP51)=1,1,""))</f>
        <v/>
      </c>
      <c r="FR51" s="65" t="str">
        <f t="shared" si="240"/>
        <v/>
      </c>
      <c r="FS51" s="65" t="str">
        <f>IF(FR51="","",IF(COUNTIF(FR$18:FR51,FR51)=1,1,""))</f>
        <v/>
      </c>
      <c r="FT51" s="65" t="str">
        <f t="shared" si="241"/>
        <v/>
      </c>
      <c r="FU51" s="65" t="str">
        <f t="shared" si="242"/>
        <v/>
      </c>
      <c r="FV51" s="65" t="str">
        <f t="shared" si="243"/>
        <v/>
      </c>
      <c r="FW51" s="65" t="str">
        <f t="shared" si="244"/>
        <v/>
      </c>
      <c r="FX51" s="65" t="str">
        <f t="shared" si="245"/>
        <v/>
      </c>
      <c r="FY51" s="65" t="str">
        <f t="shared" si="246"/>
        <v/>
      </c>
      <c r="FZ51" s="65" t="str">
        <f>IF(FY51="","",IF(COUNTIF(FY$18:FY51,FY51)=1,1,""))</f>
        <v/>
      </c>
      <c r="GA51" s="65" t="str">
        <f t="shared" si="247"/>
        <v/>
      </c>
      <c r="GB51" s="65" t="str">
        <f>IF(GA51="","",IF(COUNTIF(GA$18:GA51,GA51)=1,1,""))</f>
        <v/>
      </c>
      <c r="GC51" s="65" t="str">
        <f t="shared" si="248"/>
        <v/>
      </c>
      <c r="GD51" s="65" t="str">
        <f t="shared" si="249"/>
        <v/>
      </c>
      <c r="GE51" s="65" t="str">
        <f t="shared" si="250"/>
        <v/>
      </c>
      <c r="GF51" s="65" t="str">
        <f t="shared" si="251"/>
        <v/>
      </c>
      <c r="GG51" s="65" t="str">
        <f t="shared" si="252"/>
        <v/>
      </c>
      <c r="GH51" s="65" t="str">
        <f t="shared" si="253"/>
        <v/>
      </c>
      <c r="GI51" s="65" t="str">
        <f>IF(GH51="","",IF(COUNTIF(GH$18:GH51,GH51)=1,1,""))</f>
        <v/>
      </c>
      <c r="GJ51" s="65" t="str">
        <f t="shared" si="254"/>
        <v/>
      </c>
      <c r="GK51" s="65" t="str">
        <f>IF(GJ51="","",IF(COUNTIF(GJ$18:GJ51,GJ51)=1,1,""))</f>
        <v/>
      </c>
      <c r="GL51" s="65" t="str">
        <f t="shared" si="255"/>
        <v/>
      </c>
      <c r="GM51" s="65" t="str">
        <f t="shared" si="256"/>
        <v/>
      </c>
      <c r="GN51" s="65" t="str">
        <f t="shared" si="257"/>
        <v/>
      </c>
      <c r="GO51" s="65" t="str">
        <f t="shared" si="258"/>
        <v/>
      </c>
      <c r="GP51" s="65" t="str">
        <f t="shared" si="259"/>
        <v/>
      </c>
      <c r="GQ51" s="65" t="str">
        <f t="shared" si="260"/>
        <v/>
      </c>
      <c r="GR51" s="65" t="str">
        <f>IF(GQ51="","",IF(COUNTIF(GQ$18:GQ51,GQ51)=1,1,""))</f>
        <v/>
      </c>
      <c r="GS51" s="65" t="str">
        <f t="shared" si="261"/>
        <v/>
      </c>
      <c r="GT51" s="65" t="str">
        <f>IF(GS51="","",IF(COUNTIF(GS$18:GS51,GS51)=1,1,""))</f>
        <v/>
      </c>
      <c r="GU51" s="65" t="str">
        <f t="shared" si="262"/>
        <v/>
      </c>
      <c r="GV51" s="65" t="str">
        <f t="shared" si="263"/>
        <v/>
      </c>
      <c r="GW51" s="65" t="str">
        <f t="shared" si="264"/>
        <v/>
      </c>
      <c r="GX51" s="65" t="str">
        <f t="shared" si="265"/>
        <v/>
      </c>
      <c r="GY51" s="65" t="str">
        <f t="shared" si="266"/>
        <v/>
      </c>
      <c r="GZ51" s="65" t="str">
        <f t="shared" si="267"/>
        <v/>
      </c>
      <c r="HA51" s="65" t="str">
        <f>IF(GZ51="","",IF(COUNTIF(GZ$18:GZ51,GZ51)=1,1,""))</f>
        <v/>
      </c>
      <c r="HB51" s="65" t="str">
        <f t="shared" si="268"/>
        <v/>
      </c>
      <c r="HC51" s="65" t="str">
        <f>IF(HB51="","",IF(COUNTIF(HB$18:HB51,HB51)=1,1,""))</f>
        <v/>
      </c>
      <c r="HD51" s="65" t="str">
        <f t="shared" si="269"/>
        <v/>
      </c>
      <c r="HE51" s="65" t="str">
        <f t="shared" si="270"/>
        <v/>
      </c>
      <c r="HF51" s="65" t="str">
        <f t="shared" si="271"/>
        <v/>
      </c>
      <c r="HG51" s="65" t="str">
        <f t="shared" si="272"/>
        <v/>
      </c>
      <c r="HH51" s="65" t="str">
        <f t="shared" si="273"/>
        <v/>
      </c>
      <c r="HI51" s="65" t="str">
        <f t="shared" si="274"/>
        <v/>
      </c>
      <c r="HJ51" s="65" t="str">
        <f>IF(HI51="","",IF(COUNTIF(HI$18:HI51,HI51)=1,1,""))</f>
        <v/>
      </c>
      <c r="HK51" s="65" t="str">
        <f t="shared" si="275"/>
        <v/>
      </c>
      <c r="HL51" s="65" t="str">
        <f>IF(HK51="","",IF(COUNTIF(HK$18:HK51,HK51)=1,1,""))</f>
        <v/>
      </c>
      <c r="HM51" s="65" t="str">
        <f t="shared" si="276"/>
        <v/>
      </c>
      <c r="HN51" s="65" t="str">
        <f t="shared" si="277"/>
        <v/>
      </c>
      <c r="HO51" s="65" t="str">
        <f t="shared" si="278"/>
        <v/>
      </c>
      <c r="HP51" s="65" t="str">
        <f t="shared" si="279"/>
        <v/>
      </c>
      <c r="HQ51" s="65" t="str">
        <f t="shared" si="280"/>
        <v/>
      </c>
      <c r="HR51" s="65" t="str">
        <f t="shared" si="281"/>
        <v/>
      </c>
      <c r="HS51" s="65" t="str">
        <f>IF(HR51="","",IF(COUNTIF(HR$18:HR51,HR51)=1,1,""))</f>
        <v/>
      </c>
      <c r="HT51" s="65" t="str">
        <f t="shared" si="282"/>
        <v/>
      </c>
      <c r="HU51" s="65" t="str">
        <f>IF(HT51="","",IF(COUNTIF(HT$18:HT51,HT51)=1,1,""))</f>
        <v/>
      </c>
      <c r="HV51" s="65" t="str">
        <f t="shared" si="283"/>
        <v/>
      </c>
      <c r="HW51" s="65" t="str">
        <f t="shared" si="284"/>
        <v/>
      </c>
      <c r="HX51" s="65" t="str">
        <f t="shared" si="285"/>
        <v/>
      </c>
      <c r="HY51" s="65" t="str">
        <f t="shared" si="286"/>
        <v/>
      </c>
      <c r="HZ51" s="65" t="str">
        <f t="shared" si="287"/>
        <v/>
      </c>
      <c r="IA51" s="65" t="str">
        <f t="shared" si="288"/>
        <v/>
      </c>
      <c r="IB51" s="65" t="str">
        <f>IF(IA51="","",IF(COUNTIF(IA$18:IA51,IA51)=1,1,""))</f>
        <v/>
      </c>
      <c r="IC51" s="65" t="str">
        <f t="shared" si="289"/>
        <v/>
      </c>
      <c r="ID51" s="65" t="str">
        <f>IF(IC51="","",IF(COUNTIF(IC$18:IC51,IC51)=1,1,""))</f>
        <v/>
      </c>
      <c r="IE51" s="65" t="str">
        <f t="shared" si="290"/>
        <v/>
      </c>
      <c r="IF51" s="65" t="str">
        <f t="shared" si="291"/>
        <v/>
      </c>
      <c r="IG51" s="65" t="str">
        <f t="shared" si="292"/>
        <v/>
      </c>
      <c r="IH51" s="65" t="str">
        <f t="shared" si="293"/>
        <v/>
      </c>
      <c r="II51" s="65" t="str">
        <f t="shared" si="294"/>
        <v/>
      </c>
      <c r="IJ51" s="65" t="str">
        <f t="shared" si="295"/>
        <v/>
      </c>
      <c r="IK51" s="65" t="str">
        <f>IF(IJ51="","",IF(COUNTIF(IJ$18:IJ51,IJ51)=1,1,""))</f>
        <v/>
      </c>
      <c r="IL51" s="65" t="str">
        <f t="shared" si="296"/>
        <v/>
      </c>
      <c r="IM51" s="65" t="str">
        <f>IF(IL51="","",IF(COUNTIF(IL$18:IL51,IL51)=1,1,""))</f>
        <v/>
      </c>
      <c r="IN51" s="65" t="str">
        <f t="shared" si="297"/>
        <v/>
      </c>
      <c r="IO51" s="65" t="str">
        <f t="shared" si="298"/>
        <v/>
      </c>
      <c r="IP51" s="65" t="str">
        <f t="shared" si="299"/>
        <v/>
      </c>
      <c r="IQ51" s="65" t="str">
        <f t="shared" si="300"/>
        <v/>
      </c>
      <c r="IR51" s="65" t="str">
        <f t="shared" si="301"/>
        <v/>
      </c>
      <c r="IS51" s="65" t="str">
        <f t="shared" si="302"/>
        <v/>
      </c>
      <c r="IT51" s="65" t="str">
        <f>IF(IS51="","",IF(COUNTIF(IS$18:IS51,IS51)=1,1,""))</f>
        <v/>
      </c>
      <c r="IU51" s="65" t="str">
        <f t="shared" si="303"/>
        <v/>
      </c>
      <c r="IV51" s="65" t="str">
        <f>IF(IU51="","",IF(COUNTIF(IU$18:IU51,IU51)=1,1,""))</f>
        <v/>
      </c>
      <c r="IW51" s="65" t="str">
        <f t="shared" si="304"/>
        <v/>
      </c>
      <c r="IX51" s="65" t="str">
        <f t="shared" si="305"/>
        <v/>
      </c>
      <c r="IY51" s="65" t="str">
        <f t="shared" si="306"/>
        <v/>
      </c>
      <c r="IZ51" s="65" t="str">
        <f t="shared" si="307"/>
        <v/>
      </c>
      <c r="JA51" s="65" t="str">
        <f t="shared" si="308"/>
        <v/>
      </c>
      <c r="JB51" s="65" t="str">
        <f t="shared" si="309"/>
        <v/>
      </c>
      <c r="JC51" s="65" t="str">
        <f>IF(JB51="","",IF(COUNTIF(JB$18:JB51,JB51)=1,1,""))</f>
        <v/>
      </c>
      <c r="JD51" s="65" t="str">
        <f t="shared" si="310"/>
        <v/>
      </c>
      <c r="JE51" s="65" t="str">
        <f>IF(JD51="","",IF(COUNTIF(JD$18:JD51,JD51)=1,1,""))</f>
        <v/>
      </c>
      <c r="JF51" s="65" t="str">
        <f t="shared" si="311"/>
        <v/>
      </c>
      <c r="JG51" s="65" t="str">
        <f t="shared" si="312"/>
        <v/>
      </c>
      <c r="JH51" s="65" t="str">
        <f t="shared" si="313"/>
        <v/>
      </c>
      <c r="JI51" s="65" t="str">
        <f t="shared" si="314"/>
        <v/>
      </c>
      <c r="JJ51" s="65" t="str">
        <f t="shared" si="315"/>
        <v/>
      </c>
      <c r="JK51" s="65" t="str">
        <f t="shared" si="316"/>
        <v/>
      </c>
      <c r="JL51" s="65" t="str">
        <f>IF(JK51="","",IF(COUNTIF(JK$18:JK51,JK51)=1,1,""))</f>
        <v/>
      </c>
      <c r="JM51" s="65" t="str">
        <f t="shared" si="317"/>
        <v/>
      </c>
      <c r="JN51" s="65" t="str">
        <f>IF(JM51="","",IF(COUNTIF(JM$18:JM51,JM51)=1,1,""))</f>
        <v/>
      </c>
      <c r="JO51" s="65" t="str">
        <f t="shared" si="318"/>
        <v/>
      </c>
      <c r="JP51" s="65" t="str">
        <f t="shared" si="319"/>
        <v/>
      </c>
      <c r="JQ51" s="65" t="str">
        <f t="shared" si="320"/>
        <v/>
      </c>
      <c r="JR51" s="65" t="str">
        <f t="shared" si="321"/>
        <v/>
      </c>
      <c r="JS51" s="65" t="str">
        <f t="shared" si="322"/>
        <v/>
      </c>
      <c r="JT51" s="65" t="str">
        <f t="shared" si="323"/>
        <v/>
      </c>
      <c r="JU51" s="65" t="str">
        <f>IF(JT51="","",IF(COUNTIF(JT$18:JT51,JT51)=1,1,""))</f>
        <v/>
      </c>
      <c r="JV51" s="65" t="str">
        <f t="shared" si="324"/>
        <v/>
      </c>
      <c r="JW51" s="65" t="str">
        <f>IF(JV51="","",IF(COUNTIF(JV$18:JV51,JV51)=1,1,""))</f>
        <v/>
      </c>
      <c r="JX51" s="65" t="str">
        <f t="shared" si="325"/>
        <v/>
      </c>
      <c r="JY51" s="65" t="str">
        <f t="shared" si="326"/>
        <v/>
      </c>
      <c r="JZ51" s="65" t="str">
        <f t="shared" si="327"/>
        <v/>
      </c>
      <c r="KA51" s="65" t="str">
        <f t="shared" si="328"/>
        <v/>
      </c>
      <c r="KB51" s="65" t="str">
        <f t="shared" si="329"/>
        <v/>
      </c>
      <c r="KC51" s="65" t="str">
        <f t="shared" si="330"/>
        <v/>
      </c>
      <c r="KD51" s="65" t="str">
        <f>IF(KC51="","",IF(COUNTIF(KC$18:KC51,KC51)=1,1,""))</f>
        <v/>
      </c>
      <c r="KE51" s="65" t="str">
        <f t="shared" si="331"/>
        <v/>
      </c>
      <c r="KF51" s="65" t="str">
        <f>IF(KE51="","",IF(COUNTIF(KE$18:KE51,KE51)=1,1,""))</f>
        <v/>
      </c>
      <c r="KG51" s="65" t="str">
        <f t="shared" si="332"/>
        <v/>
      </c>
      <c r="KH51" s="65" t="str">
        <f t="shared" si="333"/>
        <v/>
      </c>
      <c r="KI51" s="65" t="str">
        <f t="shared" si="334"/>
        <v/>
      </c>
      <c r="KJ51" s="65" t="str">
        <f t="shared" si="335"/>
        <v/>
      </c>
      <c r="KK51" s="65" t="str">
        <f t="shared" si="336"/>
        <v/>
      </c>
      <c r="KL51" s="65" t="str">
        <f t="shared" si="337"/>
        <v/>
      </c>
      <c r="KM51" s="65" t="str">
        <f>IF(KL51="","",IF(COUNTIF(KL$18:KL51,KL51)=1,1,""))</f>
        <v/>
      </c>
      <c r="KN51" s="65" t="str">
        <f t="shared" si="338"/>
        <v/>
      </c>
      <c r="KO51" s="65" t="str">
        <f>IF(KN51="","",IF(COUNTIF(KN$18:KN51,KN51)=1,1,""))</f>
        <v/>
      </c>
      <c r="KP51" s="65" t="str">
        <f t="shared" si="339"/>
        <v/>
      </c>
      <c r="KQ51" s="65" t="str">
        <f t="shared" si="340"/>
        <v/>
      </c>
      <c r="KR51" s="65" t="str">
        <f t="shared" si="341"/>
        <v/>
      </c>
      <c r="KS51" s="65" t="str">
        <f t="shared" si="342"/>
        <v/>
      </c>
      <c r="KT51" s="65" t="str">
        <f t="shared" si="343"/>
        <v/>
      </c>
      <c r="KU51" s="65" t="str">
        <f t="shared" si="344"/>
        <v/>
      </c>
      <c r="KV51" s="65" t="str">
        <f>IF(KU51="","",IF(COUNTIF(KU$18:KU51,KU51)=1,1,""))</f>
        <v/>
      </c>
      <c r="KW51" s="65" t="str">
        <f t="shared" si="345"/>
        <v/>
      </c>
      <c r="KX51" s="65" t="str">
        <f>IF(KW51="","",IF(COUNTIF(KW$18:KW51,KW51)=1,1,""))</f>
        <v/>
      </c>
      <c r="KY51" s="65" t="str">
        <f t="shared" si="346"/>
        <v/>
      </c>
      <c r="KZ51" s="65" t="str">
        <f t="shared" si="347"/>
        <v/>
      </c>
      <c r="LA51" s="65" t="str">
        <f t="shared" si="348"/>
        <v/>
      </c>
      <c r="LB51" s="65" t="str">
        <f t="shared" si="349"/>
        <v/>
      </c>
      <c r="LC51" s="65" t="str">
        <f t="shared" si="350"/>
        <v/>
      </c>
      <c r="LD51" s="65" t="str">
        <f t="shared" si="351"/>
        <v/>
      </c>
      <c r="LE51" s="65" t="str">
        <f>IF(LD51="","",IF(COUNTIF(LD$18:LD51,LD51)=1,1,""))</f>
        <v/>
      </c>
      <c r="LF51" s="65" t="str">
        <f t="shared" si="352"/>
        <v/>
      </c>
      <c r="LG51" s="65" t="str">
        <f>IF(LF51="","",IF(COUNTIF(LF$18:LF51,LF51)=1,1,""))</f>
        <v/>
      </c>
      <c r="LH51" s="65" t="str">
        <f t="shared" si="353"/>
        <v/>
      </c>
      <c r="LI51" s="65" t="str">
        <f t="shared" si="354"/>
        <v/>
      </c>
      <c r="LJ51" s="65" t="str">
        <f t="shared" si="355"/>
        <v/>
      </c>
      <c r="LK51" s="65" t="str">
        <f t="shared" si="356"/>
        <v/>
      </c>
      <c r="LL51" s="65" t="str">
        <f t="shared" si="357"/>
        <v/>
      </c>
      <c r="LM51" s="65" t="str">
        <f t="shared" si="358"/>
        <v/>
      </c>
      <c r="LN51" s="65" t="str">
        <f>IF(LM51="","",IF(COUNTIF(LM$18:LM51,LM51)=1,1,""))</f>
        <v/>
      </c>
      <c r="LO51" s="65" t="str">
        <f t="shared" si="359"/>
        <v/>
      </c>
      <c r="LP51" s="65" t="str">
        <f>IF(LO51="","",IF(COUNTIF(LO$18:LO51,LO51)=1,1,""))</f>
        <v/>
      </c>
      <c r="LQ51" s="65" t="str">
        <f t="shared" si="360"/>
        <v/>
      </c>
      <c r="LR51" s="65" t="str">
        <f t="shared" si="361"/>
        <v/>
      </c>
      <c r="LS51" s="65" t="str">
        <f t="shared" si="362"/>
        <v/>
      </c>
      <c r="LT51" s="65" t="str">
        <f t="shared" si="363"/>
        <v/>
      </c>
      <c r="LU51" s="65" t="str">
        <f t="shared" si="364"/>
        <v/>
      </c>
      <c r="LV51" s="65" t="str">
        <f t="shared" si="365"/>
        <v/>
      </c>
      <c r="LW51" s="65" t="str">
        <f>IF(LV51="","",IF(COUNTIF(LV$18:LV51,LV51)=1,1,""))</f>
        <v/>
      </c>
      <c r="LX51" s="65" t="str">
        <f t="shared" si="366"/>
        <v/>
      </c>
      <c r="LY51" s="65" t="str">
        <f>IF(LX51="","",IF(COUNTIF(LX$18:LX51,LX51)=1,1,""))</f>
        <v/>
      </c>
      <c r="LZ51" s="65" t="str">
        <f t="shared" si="367"/>
        <v/>
      </c>
      <c r="MA51" s="65" t="str">
        <f t="shared" si="368"/>
        <v/>
      </c>
      <c r="MB51" s="65" t="str">
        <f t="shared" si="369"/>
        <v/>
      </c>
      <c r="MC51" s="65" t="str">
        <f t="shared" si="370"/>
        <v/>
      </c>
      <c r="MD51" s="65" t="str">
        <f t="shared" si="371"/>
        <v/>
      </c>
      <c r="ME51" s="65" t="str">
        <f t="shared" si="372"/>
        <v/>
      </c>
      <c r="MF51" s="65" t="str">
        <f>IF(ME51="","",IF(COUNTIF(ME$18:ME51,ME51)=1,1,""))</f>
        <v/>
      </c>
      <c r="MG51" s="65" t="str">
        <f t="shared" si="373"/>
        <v/>
      </c>
      <c r="MH51" s="65" t="str">
        <f>IF(MG51="","",IF(COUNTIF(MG$18:MG51,MG51)=1,1,""))</f>
        <v/>
      </c>
      <c r="MI51" s="65" t="str">
        <f t="shared" si="374"/>
        <v/>
      </c>
      <c r="MJ51" s="65" t="str">
        <f t="shared" si="375"/>
        <v/>
      </c>
      <c r="MK51" s="65" t="str">
        <f t="shared" si="376"/>
        <v/>
      </c>
      <c r="ML51" s="65" t="str">
        <f t="shared" si="377"/>
        <v/>
      </c>
      <c r="MM51" s="65" t="str">
        <f t="shared" si="378"/>
        <v/>
      </c>
    </row>
    <row r="52" spans="2:351" s="65" customFormat="1" ht="15" customHeight="1">
      <c r="B52" s="66">
        <f t="shared" si="146"/>
        <v>35</v>
      </c>
      <c r="C52" s="76"/>
      <c r="D52" s="87"/>
      <c r="E52" s="73"/>
      <c r="F52" s="90"/>
      <c r="G52" s="88"/>
      <c r="H52" s="74" t="str">
        <f t="shared" si="379"/>
        <v/>
      </c>
      <c r="I52" s="74" t="str">
        <f t="shared" si="147"/>
        <v/>
      </c>
      <c r="J52" s="74" t="str">
        <f t="shared" si="148"/>
        <v/>
      </c>
      <c r="K52" s="74" t="str">
        <f t="shared" si="380"/>
        <v/>
      </c>
      <c r="L52" s="75" t="str">
        <f t="shared" si="149"/>
        <v/>
      </c>
      <c r="M52" s="76"/>
      <c r="N52" s="58"/>
      <c r="O52" s="58"/>
      <c r="P52" s="58"/>
      <c r="Q52" s="58"/>
      <c r="R52" s="58"/>
      <c r="S52" s="58"/>
      <c r="T52" s="58"/>
      <c r="U52" s="58"/>
      <c r="V52" s="58"/>
      <c r="W52" s="58"/>
      <c r="X52" s="58"/>
      <c r="Y52" s="58"/>
      <c r="Z52" s="58"/>
      <c r="AA52" s="58"/>
      <c r="AB52" s="58"/>
      <c r="AC52" s="58"/>
      <c r="AD52" s="58"/>
      <c r="AE52" s="58"/>
      <c r="AF52" s="58"/>
      <c r="AG52" s="58"/>
      <c r="AH52" s="58"/>
      <c r="AI52" s="58"/>
      <c r="AJ52" s="58"/>
      <c r="AK52" s="58"/>
      <c r="AL52" s="58"/>
      <c r="AM52" s="81"/>
      <c r="AN52" s="57"/>
      <c r="AO52" s="58"/>
      <c r="AP52" s="58"/>
      <c r="AQ52" s="58"/>
      <c r="AR52" s="58"/>
      <c r="AS52" s="58"/>
      <c r="AT52" s="58"/>
      <c r="AU52" s="58"/>
      <c r="AV52" s="59"/>
      <c r="AW52" s="77"/>
      <c r="AX52" s="65" t="str">
        <f t="shared" si="2"/>
        <v/>
      </c>
      <c r="AY52" s="65" t="str">
        <f t="shared" si="150"/>
        <v/>
      </c>
      <c r="AZ52" s="65" t="str">
        <f t="shared" si="151"/>
        <v/>
      </c>
      <c r="BA52" s="65" t="str">
        <f>IF(AZ52="","",IF(COUNTIF(AZ$18:AZ52,AZ52)=1,1,""))</f>
        <v/>
      </c>
      <c r="BB52" s="65" t="str">
        <f t="shared" si="152"/>
        <v/>
      </c>
      <c r="BC52" s="65" t="str">
        <f>IF(BB52="","",IF(COUNTIF(BB$18:BB52,BB52)=1,1,""))</f>
        <v/>
      </c>
      <c r="BD52" s="65" t="str">
        <f t="shared" si="153"/>
        <v/>
      </c>
      <c r="BE52" s="65" t="str">
        <f t="shared" si="154"/>
        <v/>
      </c>
      <c r="BF52" s="65" t="str">
        <f t="shared" si="155"/>
        <v/>
      </c>
      <c r="BG52" s="65" t="str">
        <f t="shared" si="156"/>
        <v/>
      </c>
      <c r="BH52" s="65" t="str">
        <f>IF(BG52="","",IF(COUNTIF(BG$18:BG52,BG52)=1,1,""))</f>
        <v/>
      </c>
      <c r="BI52" s="65" t="str">
        <f t="shared" si="157"/>
        <v/>
      </c>
      <c r="BJ52" s="65" t="str">
        <f>IF(BI52="","",IF(COUNTIF(BI$18:BI52,BI52)=1,1,""))</f>
        <v/>
      </c>
      <c r="BK52" s="65" t="str">
        <f t="shared" si="158"/>
        <v/>
      </c>
      <c r="BL52" s="65" t="str">
        <f t="shared" si="159"/>
        <v/>
      </c>
      <c r="BM52" s="65" t="str">
        <f t="shared" si="160"/>
        <v/>
      </c>
      <c r="BN52" s="65" t="str">
        <f t="shared" si="161"/>
        <v/>
      </c>
      <c r="BO52" s="65" t="str">
        <f>IF(BN52="","",IF(COUNTIF(BN$18:BN52,BN52)=1,1,""))</f>
        <v/>
      </c>
      <c r="BP52" s="65" t="str">
        <f t="shared" si="162"/>
        <v/>
      </c>
      <c r="BQ52" s="65" t="str">
        <f>IF(BP52="","",IF(COUNTIF(BP$18:BP52,BP52)=1,1,""))</f>
        <v/>
      </c>
      <c r="BR52" s="65" t="str">
        <f t="shared" si="163"/>
        <v/>
      </c>
      <c r="BS52" s="65" t="str">
        <f t="shared" si="164"/>
        <v/>
      </c>
      <c r="BT52" s="65" t="str">
        <f t="shared" si="165"/>
        <v/>
      </c>
      <c r="BU52" s="65" t="str">
        <f t="shared" si="166"/>
        <v/>
      </c>
      <c r="BV52" s="65" t="str">
        <f>IF(BU52="","",IF(COUNTIF(BU$18:BU52,BU52)=1,1,""))</f>
        <v/>
      </c>
      <c r="BW52" s="65" t="str">
        <f t="shared" si="167"/>
        <v/>
      </c>
      <c r="BX52" s="65" t="str">
        <f>IF(BW52="","",IF(COUNTIF(BW$18:BW52,BW52)=1,1,""))</f>
        <v/>
      </c>
      <c r="BY52" s="65" t="str">
        <f t="shared" si="168"/>
        <v/>
      </c>
      <c r="BZ52" s="65" t="str">
        <f t="shared" si="169"/>
        <v/>
      </c>
      <c r="CA52" s="65" t="str">
        <f t="shared" si="170"/>
        <v/>
      </c>
      <c r="CB52" s="65" t="str">
        <f t="shared" si="171"/>
        <v/>
      </c>
      <c r="CC52" s="65" t="str">
        <f>IF(CB52="","",IF(COUNTIF(CB$18:CB52,CB52)=1,1,""))</f>
        <v/>
      </c>
      <c r="CD52" s="65" t="str">
        <f t="shared" si="172"/>
        <v/>
      </c>
      <c r="CE52" s="65" t="str">
        <f>IF(CD52="","",IF(COUNTIF(CD$18:CD52,CD52)=1,1,""))</f>
        <v/>
      </c>
      <c r="CF52" s="65" t="str">
        <f t="shared" si="173"/>
        <v/>
      </c>
      <c r="CG52" s="65" t="str">
        <f t="shared" si="174"/>
        <v/>
      </c>
      <c r="CH52" s="65" t="str">
        <f t="shared" si="175"/>
        <v/>
      </c>
      <c r="CI52" s="65" t="str">
        <f t="shared" si="176"/>
        <v/>
      </c>
      <c r="CJ52" s="65" t="str">
        <f>IF(CI52="","",IF(COUNTIF(CI$18:CI52,CI52)=1,1,""))</f>
        <v/>
      </c>
      <c r="CK52" s="65" t="str">
        <f t="shared" si="177"/>
        <v/>
      </c>
      <c r="CL52" s="65" t="str">
        <f>IF(CK52="","",IF(COUNTIF(CK$18:CK52,CK52)=1,1,""))</f>
        <v/>
      </c>
      <c r="CM52" s="65" t="str">
        <f t="shared" si="178"/>
        <v/>
      </c>
      <c r="CN52" s="65" t="str">
        <f t="shared" si="179"/>
        <v/>
      </c>
      <c r="CO52" s="65" t="str">
        <f t="shared" si="180"/>
        <v/>
      </c>
      <c r="CP52" s="65" t="str">
        <f t="shared" si="181"/>
        <v/>
      </c>
      <c r="CQ52" s="65" t="str">
        <f>IF(CP52="","",IF(COUNTIF(CP$18:CP52,CP52)=1,1,""))</f>
        <v/>
      </c>
      <c r="CR52" s="65" t="str">
        <f t="shared" si="182"/>
        <v/>
      </c>
      <c r="CS52" s="65" t="str">
        <f>IF(CR52="","",IF(COUNTIF(CR$18:CR52,CR52)=1,1,""))</f>
        <v/>
      </c>
      <c r="CT52" s="65" t="str">
        <f t="shared" si="183"/>
        <v/>
      </c>
      <c r="CU52" s="65" t="str">
        <f t="shared" si="184"/>
        <v/>
      </c>
      <c r="CV52" s="65" t="str">
        <f t="shared" si="185"/>
        <v/>
      </c>
      <c r="CW52" s="65" t="str">
        <f t="shared" si="186"/>
        <v/>
      </c>
      <c r="CX52" s="65" t="str">
        <f>IF(CW52="","",IF(COUNTIF(CW$18:CW52,CW52)=1,1,""))</f>
        <v/>
      </c>
      <c r="CY52" s="65" t="str">
        <f t="shared" si="187"/>
        <v/>
      </c>
      <c r="CZ52" s="65" t="str">
        <f>IF(CY52="","",IF(COUNTIF(CY$18:CY52,CY52)=1,1,""))</f>
        <v/>
      </c>
      <c r="DA52" s="65" t="str">
        <f t="shared" si="188"/>
        <v/>
      </c>
      <c r="DB52" s="65" t="str">
        <f t="shared" si="189"/>
        <v/>
      </c>
      <c r="DC52" s="65" t="str">
        <f t="shared" si="190"/>
        <v/>
      </c>
      <c r="DD52" s="65" t="str">
        <f t="shared" si="191"/>
        <v/>
      </c>
      <c r="DE52" s="65" t="str">
        <f>IF(DD52="","",IF(COUNTIF(DD$18:DD52,DD52)=1,1,""))</f>
        <v/>
      </c>
      <c r="DF52" s="65" t="str">
        <f t="shared" si="192"/>
        <v/>
      </c>
      <c r="DG52" s="65" t="str">
        <f>IF(DF52="","",IF(COUNTIF(DF$18:DF52,DF52)=1,1,""))</f>
        <v/>
      </c>
      <c r="DH52" s="65" t="str">
        <f t="shared" si="193"/>
        <v/>
      </c>
      <c r="DI52" s="65" t="str">
        <f t="shared" si="194"/>
        <v/>
      </c>
      <c r="DJ52" s="65" t="str">
        <f t="shared" si="195"/>
        <v/>
      </c>
      <c r="DK52" s="65" t="str">
        <f t="shared" si="196"/>
        <v/>
      </c>
      <c r="DL52" s="65" t="str">
        <f>IF(DK52="","",IF(COUNTIF(DK$18:DK52,DK52)=1,1,""))</f>
        <v/>
      </c>
      <c r="DM52" s="65" t="str">
        <f t="shared" si="197"/>
        <v/>
      </c>
      <c r="DN52" s="65" t="str">
        <f>IF(DM52="","",IF(COUNTIF(DM$18:DM52,DM52)=1,1,""))</f>
        <v/>
      </c>
      <c r="DO52" s="65" t="str">
        <f t="shared" si="198"/>
        <v/>
      </c>
      <c r="DP52" s="65" t="str">
        <f t="shared" si="199"/>
        <v/>
      </c>
      <c r="DQ52" s="65" t="str">
        <f t="shared" si="200"/>
        <v/>
      </c>
      <c r="DR52" s="65" t="str">
        <f t="shared" si="201"/>
        <v/>
      </c>
      <c r="DS52" s="65" t="str">
        <f>IF(DR52="","",IF(COUNTIF(DR$18:DR52,DR52)=1,1,""))</f>
        <v/>
      </c>
      <c r="DT52" s="65" t="str">
        <f t="shared" si="202"/>
        <v/>
      </c>
      <c r="DU52" s="65" t="str">
        <f>IF(DT52="","",IF(COUNTIF(DT$18:DT52,DT52)=1,1,""))</f>
        <v/>
      </c>
      <c r="DV52" s="65" t="str">
        <f t="shared" si="203"/>
        <v/>
      </c>
      <c r="DW52" s="65" t="str">
        <f t="shared" si="204"/>
        <v/>
      </c>
      <c r="DX52" s="65" t="str">
        <f t="shared" si="205"/>
        <v/>
      </c>
      <c r="DY52" s="65" t="str">
        <f t="shared" si="206"/>
        <v/>
      </c>
      <c r="DZ52" s="65" t="str">
        <f>IF(DY52="","",IF(COUNTIF(DY$18:DY52,DY52)=1,1,""))</f>
        <v/>
      </c>
      <c r="EA52" s="65" t="str">
        <f t="shared" si="207"/>
        <v/>
      </c>
      <c r="EB52" s="65" t="str">
        <f>IF(EA52="","",IF(COUNTIF(EA$18:EA52,EA52)=1,1,""))</f>
        <v/>
      </c>
      <c r="EC52" s="65" t="str">
        <f t="shared" si="208"/>
        <v/>
      </c>
      <c r="ED52" s="65" t="str">
        <f t="shared" si="209"/>
        <v/>
      </c>
      <c r="EE52" s="65" t="str">
        <f t="shared" si="210"/>
        <v/>
      </c>
      <c r="EF52" s="65" t="str">
        <f t="shared" si="211"/>
        <v/>
      </c>
      <c r="EG52" s="65" t="str">
        <f>IF(EF52="","",IF(COUNTIF(EF$18:EF52,EF52)=1,1,""))</f>
        <v/>
      </c>
      <c r="EH52" s="65" t="str">
        <f t="shared" si="212"/>
        <v/>
      </c>
      <c r="EI52" s="65" t="str">
        <f>IF(EH52="","",IF(COUNTIF(EH$18:EH52,EH52)=1,1,""))</f>
        <v/>
      </c>
      <c r="EJ52" s="65" t="str">
        <f t="shared" si="213"/>
        <v/>
      </c>
      <c r="EK52" s="65" t="str">
        <f t="shared" si="214"/>
        <v/>
      </c>
      <c r="EL52" s="65" t="str">
        <f t="shared" si="215"/>
        <v/>
      </c>
      <c r="EM52" s="65" t="str">
        <f t="shared" si="216"/>
        <v/>
      </c>
      <c r="EN52" s="65" t="str">
        <f t="shared" si="217"/>
        <v/>
      </c>
      <c r="EO52" s="65" t="str">
        <f t="shared" si="218"/>
        <v/>
      </c>
      <c r="EP52" s="65" t="str">
        <f>IF(EO52="","",IF(COUNTIF(EO$18:EO52,EO52)=1,1,""))</f>
        <v/>
      </c>
      <c r="EQ52" s="65" t="str">
        <f t="shared" si="219"/>
        <v/>
      </c>
      <c r="ER52" s="65" t="str">
        <f>IF(EQ52="","",IF(COUNTIF(EQ$18:EQ52,EQ52)=1,1,""))</f>
        <v/>
      </c>
      <c r="ES52" s="65" t="str">
        <f t="shared" si="220"/>
        <v/>
      </c>
      <c r="ET52" s="65" t="str">
        <f t="shared" si="221"/>
        <v/>
      </c>
      <c r="EU52" s="65" t="str">
        <f t="shared" si="222"/>
        <v/>
      </c>
      <c r="EV52" s="65" t="str">
        <f t="shared" si="223"/>
        <v/>
      </c>
      <c r="EW52" s="65" t="str">
        <f t="shared" si="224"/>
        <v/>
      </c>
      <c r="EX52" s="65" t="str">
        <f t="shared" si="225"/>
        <v/>
      </c>
      <c r="EY52" s="65" t="str">
        <f>IF(EX52="","",IF(COUNTIF(EX$18:EX52,EX52)=1,1,""))</f>
        <v/>
      </c>
      <c r="EZ52" s="65" t="str">
        <f t="shared" si="226"/>
        <v/>
      </c>
      <c r="FA52" s="65" t="str">
        <f>IF(EZ52="","",IF(COUNTIF(EZ$18:EZ52,EZ52)=1,1,""))</f>
        <v/>
      </c>
      <c r="FB52" s="65" t="str">
        <f t="shared" si="227"/>
        <v/>
      </c>
      <c r="FC52" s="65" t="str">
        <f t="shared" si="228"/>
        <v/>
      </c>
      <c r="FD52" s="65" t="str">
        <f t="shared" si="229"/>
        <v/>
      </c>
      <c r="FE52" s="65" t="str">
        <f t="shared" si="230"/>
        <v/>
      </c>
      <c r="FF52" s="65" t="str">
        <f t="shared" si="231"/>
        <v/>
      </c>
      <c r="FG52" s="65" t="str">
        <f t="shared" si="232"/>
        <v/>
      </c>
      <c r="FH52" s="65" t="str">
        <f>IF(FG52="","",IF(COUNTIF(FG$18:FG52,FG52)=1,1,""))</f>
        <v/>
      </c>
      <c r="FI52" s="65" t="str">
        <f t="shared" si="233"/>
        <v/>
      </c>
      <c r="FJ52" s="65" t="str">
        <f>IF(FI52="","",IF(COUNTIF(FI$18:FI52,FI52)=1,1,""))</f>
        <v/>
      </c>
      <c r="FK52" s="65" t="str">
        <f t="shared" si="234"/>
        <v/>
      </c>
      <c r="FL52" s="65" t="str">
        <f t="shared" si="235"/>
        <v/>
      </c>
      <c r="FM52" s="65" t="str">
        <f t="shared" si="236"/>
        <v/>
      </c>
      <c r="FN52" s="65" t="str">
        <f t="shared" si="237"/>
        <v/>
      </c>
      <c r="FO52" s="65" t="str">
        <f t="shared" si="238"/>
        <v/>
      </c>
      <c r="FP52" s="65" t="str">
        <f t="shared" si="239"/>
        <v/>
      </c>
      <c r="FQ52" s="65" t="str">
        <f>IF(FP52="","",IF(COUNTIF(FP$18:FP52,FP52)=1,1,""))</f>
        <v/>
      </c>
      <c r="FR52" s="65" t="str">
        <f t="shared" si="240"/>
        <v/>
      </c>
      <c r="FS52" s="65" t="str">
        <f>IF(FR52="","",IF(COUNTIF(FR$18:FR52,FR52)=1,1,""))</f>
        <v/>
      </c>
      <c r="FT52" s="65" t="str">
        <f t="shared" si="241"/>
        <v/>
      </c>
      <c r="FU52" s="65" t="str">
        <f t="shared" si="242"/>
        <v/>
      </c>
      <c r="FV52" s="65" t="str">
        <f t="shared" si="243"/>
        <v/>
      </c>
      <c r="FW52" s="65" t="str">
        <f t="shared" si="244"/>
        <v/>
      </c>
      <c r="FX52" s="65" t="str">
        <f t="shared" si="245"/>
        <v/>
      </c>
      <c r="FY52" s="65" t="str">
        <f t="shared" si="246"/>
        <v/>
      </c>
      <c r="FZ52" s="65" t="str">
        <f>IF(FY52="","",IF(COUNTIF(FY$18:FY52,FY52)=1,1,""))</f>
        <v/>
      </c>
      <c r="GA52" s="65" t="str">
        <f t="shared" si="247"/>
        <v/>
      </c>
      <c r="GB52" s="65" t="str">
        <f>IF(GA52="","",IF(COUNTIF(GA$18:GA52,GA52)=1,1,""))</f>
        <v/>
      </c>
      <c r="GC52" s="65" t="str">
        <f t="shared" si="248"/>
        <v/>
      </c>
      <c r="GD52" s="65" t="str">
        <f t="shared" si="249"/>
        <v/>
      </c>
      <c r="GE52" s="65" t="str">
        <f t="shared" si="250"/>
        <v/>
      </c>
      <c r="GF52" s="65" t="str">
        <f t="shared" si="251"/>
        <v/>
      </c>
      <c r="GG52" s="65" t="str">
        <f t="shared" si="252"/>
        <v/>
      </c>
      <c r="GH52" s="65" t="str">
        <f t="shared" si="253"/>
        <v/>
      </c>
      <c r="GI52" s="65" t="str">
        <f>IF(GH52="","",IF(COUNTIF(GH$18:GH52,GH52)=1,1,""))</f>
        <v/>
      </c>
      <c r="GJ52" s="65" t="str">
        <f t="shared" si="254"/>
        <v/>
      </c>
      <c r="GK52" s="65" t="str">
        <f>IF(GJ52="","",IF(COUNTIF(GJ$18:GJ52,GJ52)=1,1,""))</f>
        <v/>
      </c>
      <c r="GL52" s="65" t="str">
        <f t="shared" si="255"/>
        <v/>
      </c>
      <c r="GM52" s="65" t="str">
        <f t="shared" si="256"/>
        <v/>
      </c>
      <c r="GN52" s="65" t="str">
        <f t="shared" si="257"/>
        <v/>
      </c>
      <c r="GO52" s="65" t="str">
        <f t="shared" si="258"/>
        <v/>
      </c>
      <c r="GP52" s="65" t="str">
        <f t="shared" si="259"/>
        <v/>
      </c>
      <c r="GQ52" s="65" t="str">
        <f t="shared" si="260"/>
        <v/>
      </c>
      <c r="GR52" s="65" t="str">
        <f>IF(GQ52="","",IF(COUNTIF(GQ$18:GQ52,GQ52)=1,1,""))</f>
        <v/>
      </c>
      <c r="GS52" s="65" t="str">
        <f t="shared" si="261"/>
        <v/>
      </c>
      <c r="GT52" s="65" t="str">
        <f>IF(GS52="","",IF(COUNTIF(GS$18:GS52,GS52)=1,1,""))</f>
        <v/>
      </c>
      <c r="GU52" s="65" t="str">
        <f t="shared" si="262"/>
        <v/>
      </c>
      <c r="GV52" s="65" t="str">
        <f t="shared" si="263"/>
        <v/>
      </c>
      <c r="GW52" s="65" t="str">
        <f t="shared" si="264"/>
        <v/>
      </c>
      <c r="GX52" s="65" t="str">
        <f t="shared" si="265"/>
        <v/>
      </c>
      <c r="GY52" s="65" t="str">
        <f t="shared" si="266"/>
        <v/>
      </c>
      <c r="GZ52" s="65" t="str">
        <f t="shared" si="267"/>
        <v/>
      </c>
      <c r="HA52" s="65" t="str">
        <f>IF(GZ52="","",IF(COUNTIF(GZ$18:GZ52,GZ52)=1,1,""))</f>
        <v/>
      </c>
      <c r="HB52" s="65" t="str">
        <f t="shared" si="268"/>
        <v/>
      </c>
      <c r="HC52" s="65" t="str">
        <f>IF(HB52="","",IF(COUNTIF(HB$18:HB52,HB52)=1,1,""))</f>
        <v/>
      </c>
      <c r="HD52" s="65" t="str">
        <f t="shared" si="269"/>
        <v/>
      </c>
      <c r="HE52" s="65" t="str">
        <f t="shared" si="270"/>
        <v/>
      </c>
      <c r="HF52" s="65" t="str">
        <f t="shared" si="271"/>
        <v/>
      </c>
      <c r="HG52" s="65" t="str">
        <f t="shared" si="272"/>
        <v/>
      </c>
      <c r="HH52" s="65" t="str">
        <f t="shared" si="273"/>
        <v/>
      </c>
      <c r="HI52" s="65" t="str">
        <f t="shared" si="274"/>
        <v/>
      </c>
      <c r="HJ52" s="65" t="str">
        <f>IF(HI52="","",IF(COUNTIF(HI$18:HI52,HI52)=1,1,""))</f>
        <v/>
      </c>
      <c r="HK52" s="65" t="str">
        <f t="shared" si="275"/>
        <v/>
      </c>
      <c r="HL52" s="65" t="str">
        <f>IF(HK52="","",IF(COUNTIF(HK$18:HK52,HK52)=1,1,""))</f>
        <v/>
      </c>
      <c r="HM52" s="65" t="str">
        <f t="shared" si="276"/>
        <v/>
      </c>
      <c r="HN52" s="65" t="str">
        <f t="shared" si="277"/>
        <v/>
      </c>
      <c r="HO52" s="65" t="str">
        <f t="shared" si="278"/>
        <v/>
      </c>
      <c r="HP52" s="65" t="str">
        <f t="shared" si="279"/>
        <v/>
      </c>
      <c r="HQ52" s="65" t="str">
        <f t="shared" si="280"/>
        <v/>
      </c>
      <c r="HR52" s="65" t="str">
        <f t="shared" si="281"/>
        <v/>
      </c>
      <c r="HS52" s="65" t="str">
        <f>IF(HR52="","",IF(COUNTIF(HR$18:HR52,HR52)=1,1,""))</f>
        <v/>
      </c>
      <c r="HT52" s="65" t="str">
        <f t="shared" si="282"/>
        <v/>
      </c>
      <c r="HU52" s="65" t="str">
        <f>IF(HT52="","",IF(COUNTIF(HT$18:HT52,HT52)=1,1,""))</f>
        <v/>
      </c>
      <c r="HV52" s="65" t="str">
        <f t="shared" si="283"/>
        <v/>
      </c>
      <c r="HW52" s="65" t="str">
        <f t="shared" si="284"/>
        <v/>
      </c>
      <c r="HX52" s="65" t="str">
        <f t="shared" si="285"/>
        <v/>
      </c>
      <c r="HY52" s="65" t="str">
        <f t="shared" si="286"/>
        <v/>
      </c>
      <c r="HZ52" s="65" t="str">
        <f t="shared" si="287"/>
        <v/>
      </c>
      <c r="IA52" s="65" t="str">
        <f t="shared" si="288"/>
        <v/>
      </c>
      <c r="IB52" s="65" t="str">
        <f>IF(IA52="","",IF(COUNTIF(IA$18:IA52,IA52)=1,1,""))</f>
        <v/>
      </c>
      <c r="IC52" s="65" t="str">
        <f t="shared" si="289"/>
        <v/>
      </c>
      <c r="ID52" s="65" t="str">
        <f>IF(IC52="","",IF(COUNTIF(IC$18:IC52,IC52)=1,1,""))</f>
        <v/>
      </c>
      <c r="IE52" s="65" t="str">
        <f t="shared" si="290"/>
        <v/>
      </c>
      <c r="IF52" s="65" t="str">
        <f t="shared" si="291"/>
        <v/>
      </c>
      <c r="IG52" s="65" t="str">
        <f t="shared" si="292"/>
        <v/>
      </c>
      <c r="IH52" s="65" t="str">
        <f t="shared" si="293"/>
        <v/>
      </c>
      <c r="II52" s="65" t="str">
        <f t="shared" si="294"/>
        <v/>
      </c>
      <c r="IJ52" s="65" t="str">
        <f t="shared" si="295"/>
        <v/>
      </c>
      <c r="IK52" s="65" t="str">
        <f>IF(IJ52="","",IF(COUNTIF(IJ$18:IJ52,IJ52)=1,1,""))</f>
        <v/>
      </c>
      <c r="IL52" s="65" t="str">
        <f t="shared" si="296"/>
        <v/>
      </c>
      <c r="IM52" s="65" t="str">
        <f>IF(IL52="","",IF(COUNTIF(IL$18:IL52,IL52)=1,1,""))</f>
        <v/>
      </c>
      <c r="IN52" s="65" t="str">
        <f t="shared" si="297"/>
        <v/>
      </c>
      <c r="IO52" s="65" t="str">
        <f t="shared" si="298"/>
        <v/>
      </c>
      <c r="IP52" s="65" t="str">
        <f t="shared" si="299"/>
        <v/>
      </c>
      <c r="IQ52" s="65" t="str">
        <f t="shared" si="300"/>
        <v/>
      </c>
      <c r="IR52" s="65" t="str">
        <f t="shared" si="301"/>
        <v/>
      </c>
      <c r="IS52" s="65" t="str">
        <f t="shared" si="302"/>
        <v/>
      </c>
      <c r="IT52" s="65" t="str">
        <f>IF(IS52="","",IF(COUNTIF(IS$18:IS52,IS52)=1,1,""))</f>
        <v/>
      </c>
      <c r="IU52" s="65" t="str">
        <f t="shared" si="303"/>
        <v/>
      </c>
      <c r="IV52" s="65" t="str">
        <f>IF(IU52="","",IF(COUNTIF(IU$18:IU52,IU52)=1,1,""))</f>
        <v/>
      </c>
      <c r="IW52" s="65" t="str">
        <f t="shared" si="304"/>
        <v/>
      </c>
      <c r="IX52" s="65" t="str">
        <f t="shared" si="305"/>
        <v/>
      </c>
      <c r="IY52" s="65" t="str">
        <f t="shared" si="306"/>
        <v/>
      </c>
      <c r="IZ52" s="65" t="str">
        <f t="shared" si="307"/>
        <v/>
      </c>
      <c r="JA52" s="65" t="str">
        <f t="shared" si="308"/>
        <v/>
      </c>
      <c r="JB52" s="65" t="str">
        <f t="shared" si="309"/>
        <v/>
      </c>
      <c r="JC52" s="65" t="str">
        <f>IF(JB52="","",IF(COUNTIF(JB$18:JB52,JB52)=1,1,""))</f>
        <v/>
      </c>
      <c r="JD52" s="65" t="str">
        <f t="shared" si="310"/>
        <v/>
      </c>
      <c r="JE52" s="65" t="str">
        <f>IF(JD52="","",IF(COUNTIF(JD$18:JD52,JD52)=1,1,""))</f>
        <v/>
      </c>
      <c r="JF52" s="65" t="str">
        <f t="shared" si="311"/>
        <v/>
      </c>
      <c r="JG52" s="65" t="str">
        <f t="shared" si="312"/>
        <v/>
      </c>
      <c r="JH52" s="65" t="str">
        <f t="shared" si="313"/>
        <v/>
      </c>
      <c r="JI52" s="65" t="str">
        <f t="shared" si="314"/>
        <v/>
      </c>
      <c r="JJ52" s="65" t="str">
        <f t="shared" si="315"/>
        <v/>
      </c>
      <c r="JK52" s="65" t="str">
        <f t="shared" si="316"/>
        <v/>
      </c>
      <c r="JL52" s="65" t="str">
        <f>IF(JK52="","",IF(COUNTIF(JK$18:JK52,JK52)=1,1,""))</f>
        <v/>
      </c>
      <c r="JM52" s="65" t="str">
        <f t="shared" si="317"/>
        <v/>
      </c>
      <c r="JN52" s="65" t="str">
        <f>IF(JM52="","",IF(COUNTIF(JM$18:JM52,JM52)=1,1,""))</f>
        <v/>
      </c>
      <c r="JO52" s="65" t="str">
        <f t="shared" si="318"/>
        <v/>
      </c>
      <c r="JP52" s="65" t="str">
        <f t="shared" si="319"/>
        <v/>
      </c>
      <c r="JQ52" s="65" t="str">
        <f t="shared" si="320"/>
        <v/>
      </c>
      <c r="JR52" s="65" t="str">
        <f t="shared" si="321"/>
        <v/>
      </c>
      <c r="JS52" s="65" t="str">
        <f t="shared" si="322"/>
        <v/>
      </c>
      <c r="JT52" s="65" t="str">
        <f t="shared" si="323"/>
        <v/>
      </c>
      <c r="JU52" s="65" t="str">
        <f>IF(JT52="","",IF(COUNTIF(JT$18:JT52,JT52)=1,1,""))</f>
        <v/>
      </c>
      <c r="JV52" s="65" t="str">
        <f t="shared" si="324"/>
        <v/>
      </c>
      <c r="JW52" s="65" t="str">
        <f>IF(JV52="","",IF(COUNTIF(JV$18:JV52,JV52)=1,1,""))</f>
        <v/>
      </c>
      <c r="JX52" s="65" t="str">
        <f t="shared" si="325"/>
        <v/>
      </c>
      <c r="JY52" s="65" t="str">
        <f t="shared" si="326"/>
        <v/>
      </c>
      <c r="JZ52" s="65" t="str">
        <f t="shared" si="327"/>
        <v/>
      </c>
      <c r="KA52" s="65" t="str">
        <f t="shared" si="328"/>
        <v/>
      </c>
      <c r="KB52" s="65" t="str">
        <f t="shared" si="329"/>
        <v/>
      </c>
      <c r="KC52" s="65" t="str">
        <f t="shared" si="330"/>
        <v/>
      </c>
      <c r="KD52" s="65" t="str">
        <f>IF(KC52="","",IF(COUNTIF(KC$18:KC52,KC52)=1,1,""))</f>
        <v/>
      </c>
      <c r="KE52" s="65" t="str">
        <f t="shared" si="331"/>
        <v/>
      </c>
      <c r="KF52" s="65" t="str">
        <f>IF(KE52="","",IF(COUNTIF(KE$18:KE52,KE52)=1,1,""))</f>
        <v/>
      </c>
      <c r="KG52" s="65" t="str">
        <f t="shared" si="332"/>
        <v/>
      </c>
      <c r="KH52" s="65" t="str">
        <f t="shared" si="333"/>
        <v/>
      </c>
      <c r="KI52" s="65" t="str">
        <f t="shared" si="334"/>
        <v/>
      </c>
      <c r="KJ52" s="65" t="str">
        <f t="shared" si="335"/>
        <v/>
      </c>
      <c r="KK52" s="65" t="str">
        <f t="shared" si="336"/>
        <v/>
      </c>
      <c r="KL52" s="65" t="str">
        <f t="shared" si="337"/>
        <v/>
      </c>
      <c r="KM52" s="65" t="str">
        <f>IF(KL52="","",IF(COUNTIF(KL$18:KL52,KL52)=1,1,""))</f>
        <v/>
      </c>
      <c r="KN52" s="65" t="str">
        <f t="shared" si="338"/>
        <v/>
      </c>
      <c r="KO52" s="65" t="str">
        <f>IF(KN52="","",IF(COUNTIF(KN$18:KN52,KN52)=1,1,""))</f>
        <v/>
      </c>
      <c r="KP52" s="65" t="str">
        <f t="shared" si="339"/>
        <v/>
      </c>
      <c r="KQ52" s="65" t="str">
        <f t="shared" si="340"/>
        <v/>
      </c>
      <c r="KR52" s="65" t="str">
        <f t="shared" si="341"/>
        <v/>
      </c>
      <c r="KS52" s="65" t="str">
        <f t="shared" si="342"/>
        <v/>
      </c>
      <c r="KT52" s="65" t="str">
        <f t="shared" si="343"/>
        <v/>
      </c>
      <c r="KU52" s="65" t="str">
        <f t="shared" si="344"/>
        <v/>
      </c>
      <c r="KV52" s="65" t="str">
        <f>IF(KU52="","",IF(COUNTIF(KU$18:KU52,KU52)=1,1,""))</f>
        <v/>
      </c>
      <c r="KW52" s="65" t="str">
        <f t="shared" si="345"/>
        <v/>
      </c>
      <c r="KX52" s="65" t="str">
        <f>IF(KW52="","",IF(COUNTIF(KW$18:KW52,KW52)=1,1,""))</f>
        <v/>
      </c>
      <c r="KY52" s="65" t="str">
        <f t="shared" si="346"/>
        <v/>
      </c>
      <c r="KZ52" s="65" t="str">
        <f t="shared" si="347"/>
        <v/>
      </c>
      <c r="LA52" s="65" t="str">
        <f t="shared" si="348"/>
        <v/>
      </c>
      <c r="LB52" s="65" t="str">
        <f t="shared" si="349"/>
        <v/>
      </c>
      <c r="LC52" s="65" t="str">
        <f t="shared" si="350"/>
        <v/>
      </c>
      <c r="LD52" s="65" t="str">
        <f t="shared" si="351"/>
        <v/>
      </c>
      <c r="LE52" s="65" t="str">
        <f>IF(LD52="","",IF(COUNTIF(LD$18:LD52,LD52)=1,1,""))</f>
        <v/>
      </c>
      <c r="LF52" s="65" t="str">
        <f t="shared" si="352"/>
        <v/>
      </c>
      <c r="LG52" s="65" t="str">
        <f>IF(LF52="","",IF(COUNTIF(LF$18:LF52,LF52)=1,1,""))</f>
        <v/>
      </c>
      <c r="LH52" s="65" t="str">
        <f t="shared" si="353"/>
        <v/>
      </c>
      <c r="LI52" s="65" t="str">
        <f t="shared" si="354"/>
        <v/>
      </c>
      <c r="LJ52" s="65" t="str">
        <f t="shared" si="355"/>
        <v/>
      </c>
      <c r="LK52" s="65" t="str">
        <f t="shared" si="356"/>
        <v/>
      </c>
      <c r="LL52" s="65" t="str">
        <f t="shared" si="357"/>
        <v/>
      </c>
      <c r="LM52" s="65" t="str">
        <f t="shared" si="358"/>
        <v/>
      </c>
      <c r="LN52" s="65" t="str">
        <f>IF(LM52="","",IF(COUNTIF(LM$18:LM52,LM52)=1,1,""))</f>
        <v/>
      </c>
      <c r="LO52" s="65" t="str">
        <f t="shared" si="359"/>
        <v/>
      </c>
      <c r="LP52" s="65" t="str">
        <f>IF(LO52="","",IF(COUNTIF(LO$18:LO52,LO52)=1,1,""))</f>
        <v/>
      </c>
      <c r="LQ52" s="65" t="str">
        <f t="shared" si="360"/>
        <v/>
      </c>
      <c r="LR52" s="65" t="str">
        <f t="shared" si="361"/>
        <v/>
      </c>
      <c r="LS52" s="65" t="str">
        <f t="shared" si="362"/>
        <v/>
      </c>
      <c r="LT52" s="65" t="str">
        <f t="shared" si="363"/>
        <v/>
      </c>
      <c r="LU52" s="65" t="str">
        <f t="shared" si="364"/>
        <v/>
      </c>
      <c r="LV52" s="65" t="str">
        <f t="shared" si="365"/>
        <v/>
      </c>
      <c r="LW52" s="65" t="str">
        <f>IF(LV52="","",IF(COUNTIF(LV$18:LV52,LV52)=1,1,""))</f>
        <v/>
      </c>
      <c r="LX52" s="65" t="str">
        <f t="shared" si="366"/>
        <v/>
      </c>
      <c r="LY52" s="65" t="str">
        <f>IF(LX52="","",IF(COUNTIF(LX$18:LX52,LX52)=1,1,""))</f>
        <v/>
      </c>
      <c r="LZ52" s="65" t="str">
        <f t="shared" si="367"/>
        <v/>
      </c>
      <c r="MA52" s="65" t="str">
        <f t="shared" si="368"/>
        <v/>
      </c>
      <c r="MB52" s="65" t="str">
        <f t="shared" si="369"/>
        <v/>
      </c>
      <c r="MC52" s="65" t="str">
        <f t="shared" si="370"/>
        <v/>
      </c>
      <c r="MD52" s="65" t="str">
        <f t="shared" si="371"/>
        <v/>
      </c>
      <c r="ME52" s="65" t="str">
        <f t="shared" si="372"/>
        <v/>
      </c>
      <c r="MF52" s="65" t="str">
        <f>IF(ME52="","",IF(COUNTIF(ME$18:ME52,ME52)=1,1,""))</f>
        <v/>
      </c>
      <c r="MG52" s="65" t="str">
        <f t="shared" si="373"/>
        <v/>
      </c>
      <c r="MH52" s="65" t="str">
        <f>IF(MG52="","",IF(COUNTIF(MG$18:MG52,MG52)=1,1,""))</f>
        <v/>
      </c>
      <c r="MI52" s="65" t="str">
        <f t="shared" si="374"/>
        <v/>
      </c>
      <c r="MJ52" s="65" t="str">
        <f t="shared" si="375"/>
        <v/>
      </c>
      <c r="MK52" s="65" t="str">
        <f t="shared" si="376"/>
        <v/>
      </c>
      <c r="ML52" s="65" t="str">
        <f t="shared" si="377"/>
        <v/>
      </c>
      <c r="MM52" s="65" t="str">
        <f t="shared" si="378"/>
        <v/>
      </c>
    </row>
    <row r="53" spans="2:351" s="65" customFormat="1" ht="15" customHeight="1">
      <c r="B53" s="66">
        <f t="shared" si="146"/>
        <v>36</v>
      </c>
      <c r="C53" s="76"/>
      <c r="D53" s="87"/>
      <c r="E53" s="73"/>
      <c r="F53" s="90"/>
      <c r="G53" s="88"/>
      <c r="H53" s="74" t="str">
        <f t="shared" si="379"/>
        <v/>
      </c>
      <c r="I53" s="74" t="str">
        <f t="shared" si="147"/>
        <v/>
      </c>
      <c r="J53" s="74" t="str">
        <f t="shared" si="148"/>
        <v/>
      </c>
      <c r="K53" s="74" t="str">
        <f t="shared" si="380"/>
        <v/>
      </c>
      <c r="L53" s="75" t="str">
        <f t="shared" si="149"/>
        <v/>
      </c>
      <c r="M53" s="76"/>
      <c r="N53" s="58"/>
      <c r="O53" s="58"/>
      <c r="P53" s="58"/>
      <c r="Q53" s="58"/>
      <c r="R53" s="58"/>
      <c r="S53" s="58"/>
      <c r="T53" s="58"/>
      <c r="U53" s="58"/>
      <c r="V53" s="58"/>
      <c r="W53" s="58"/>
      <c r="X53" s="58"/>
      <c r="Y53" s="58"/>
      <c r="Z53" s="58"/>
      <c r="AA53" s="58"/>
      <c r="AB53" s="58"/>
      <c r="AC53" s="58"/>
      <c r="AD53" s="58"/>
      <c r="AE53" s="58"/>
      <c r="AF53" s="58"/>
      <c r="AG53" s="58"/>
      <c r="AH53" s="58"/>
      <c r="AI53" s="58"/>
      <c r="AJ53" s="58"/>
      <c r="AK53" s="58"/>
      <c r="AL53" s="58"/>
      <c r="AM53" s="81"/>
      <c r="AN53" s="57"/>
      <c r="AO53" s="58"/>
      <c r="AP53" s="58"/>
      <c r="AQ53" s="58"/>
      <c r="AR53" s="58"/>
      <c r="AS53" s="58"/>
      <c r="AT53" s="58"/>
      <c r="AU53" s="58"/>
      <c r="AV53" s="59"/>
      <c r="AW53" s="77"/>
      <c r="AX53" s="65" t="str">
        <f t="shared" si="2"/>
        <v/>
      </c>
      <c r="AY53" s="65" t="str">
        <f t="shared" si="150"/>
        <v/>
      </c>
      <c r="AZ53" s="65" t="str">
        <f t="shared" si="151"/>
        <v/>
      </c>
      <c r="BA53" s="65" t="str">
        <f>IF(AZ53="","",IF(COUNTIF(AZ$18:AZ53,AZ53)=1,1,""))</f>
        <v/>
      </c>
      <c r="BB53" s="65" t="str">
        <f t="shared" si="152"/>
        <v/>
      </c>
      <c r="BC53" s="65" t="str">
        <f>IF(BB53="","",IF(COUNTIF(BB$18:BB53,BB53)=1,1,""))</f>
        <v/>
      </c>
      <c r="BD53" s="65" t="str">
        <f t="shared" si="153"/>
        <v/>
      </c>
      <c r="BE53" s="65" t="str">
        <f t="shared" si="154"/>
        <v/>
      </c>
      <c r="BF53" s="65" t="str">
        <f t="shared" si="155"/>
        <v/>
      </c>
      <c r="BG53" s="65" t="str">
        <f t="shared" si="156"/>
        <v/>
      </c>
      <c r="BH53" s="65" t="str">
        <f>IF(BG53="","",IF(COUNTIF(BG$18:BG53,BG53)=1,1,""))</f>
        <v/>
      </c>
      <c r="BI53" s="65" t="str">
        <f t="shared" si="157"/>
        <v/>
      </c>
      <c r="BJ53" s="65" t="str">
        <f>IF(BI53="","",IF(COUNTIF(BI$18:BI53,BI53)=1,1,""))</f>
        <v/>
      </c>
      <c r="BK53" s="65" t="str">
        <f t="shared" si="158"/>
        <v/>
      </c>
      <c r="BL53" s="65" t="str">
        <f t="shared" si="159"/>
        <v/>
      </c>
      <c r="BM53" s="65" t="str">
        <f t="shared" si="160"/>
        <v/>
      </c>
      <c r="BN53" s="65" t="str">
        <f t="shared" si="161"/>
        <v/>
      </c>
      <c r="BO53" s="65" t="str">
        <f>IF(BN53="","",IF(COUNTIF(BN$18:BN53,BN53)=1,1,""))</f>
        <v/>
      </c>
      <c r="BP53" s="65" t="str">
        <f t="shared" si="162"/>
        <v/>
      </c>
      <c r="BQ53" s="65" t="str">
        <f>IF(BP53="","",IF(COUNTIF(BP$18:BP53,BP53)=1,1,""))</f>
        <v/>
      </c>
      <c r="BR53" s="65" t="str">
        <f t="shared" si="163"/>
        <v/>
      </c>
      <c r="BS53" s="65" t="str">
        <f t="shared" si="164"/>
        <v/>
      </c>
      <c r="BT53" s="65" t="str">
        <f t="shared" si="165"/>
        <v/>
      </c>
      <c r="BU53" s="65" t="str">
        <f t="shared" si="166"/>
        <v/>
      </c>
      <c r="BV53" s="65" t="str">
        <f>IF(BU53="","",IF(COUNTIF(BU$18:BU53,BU53)=1,1,""))</f>
        <v/>
      </c>
      <c r="BW53" s="65" t="str">
        <f t="shared" si="167"/>
        <v/>
      </c>
      <c r="BX53" s="65" t="str">
        <f>IF(BW53="","",IF(COUNTIF(BW$18:BW53,BW53)=1,1,""))</f>
        <v/>
      </c>
      <c r="BY53" s="65" t="str">
        <f t="shared" si="168"/>
        <v/>
      </c>
      <c r="BZ53" s="65" t="str">
        <f t="shared" si="169"/>
        <v/>
      </c>
      <c r="CA53" s="65" t="str">
        <f t="shared" si="170"/>
        <v/>
      </c>
      <c r="CB53" s="65" t="str">
        <f t="shared" si="171"/>
        <v/>
      </c>
      <c r="CC53" s="65" t="str">
        <f>IF(CB53="","",IF(COUNTIF(CB$18:CB53,CB53)=1,1,""))</f>
        <v/>
      </c>
      <c r="CD53" s="65" t="str">
        <f t="shared" si="172"/>
        <v/>
      </c>
      <c r="CE53" s="65" t="str">
        <f>IF(CD53="","",IF(COUNTIF(CD$18:CD53,CD53)=1,1,""))</f>
        <v/>
      </c>
      <c r="CF53" s="65" t="str">
        <f t="shared" si="173"/>
        <v/>
      </c>
      <c r="CG53" s="65" t="str">
        <f t="shared" si="174"/>
        <v/>
      </c>
      <c r="CH53" s="65" t="str">
        <f t="shared" si="175"/>
        <v/>
      </c>
      <c r="CI53" s="65" t="str">
        <f t="shared" si="176"/>
        <v/>
      </c>
      <c r="CJ53" s="65" t="str">
        <f>IF(CI53="","",IF(COUNTIF(CI$18:CI53,CI53)=1,1,""))</f>
        <v/>
      </c>
      <c r="CK53" s="65" t="str">
        <f t="shared" si="177"/>
        <v/>
      </c>
      <c r="CL53" s="65" t="str">
        <f>IF(CK53="","",IF(COUNTIF(CK$18:CK53,CK53)=1,1,""))</f>
        <v/>
      </c>
      <c r="CM53" s="65" t="str">
        <f t="shared" si="178"/>
        <v/>
      </c>
      <c r="CN53" s="65" t="str">
        <f t="shared" si="179"/>
        <v/>
      </c>
      <c r="CO53" s="65" t="str">
        <f t="shared" si="180"/>
        <v/>
      </c>
      <c r="CP53" s="65" t="str">
        <f t="shared" si="181"/>
        <v/>
      </c>
      <c r="CQ53" s="65" t="str">
        <f>IF(CP53="","",IF(COUNTIF(CP$18:CP53,CP53)=1,1,""))</f>
        <v/>
      </c>
      <c r="CR53" s="65" t="str">
        <f t="shared" si="182"/>
        <v/>
      </c>
      <c r="CS53" s="65" t="str">
        <f>IF(CR53="","",IF(COUNTIF(CR$18:CR53,CR53)=1,1,""))</f>
        <v/>
      </c>
      <c r="CT53" s="65" t="str">
        <f t="shared" si="183"/>
        <v/>
      </c>
      <c r="CU53" s="65" t="str">
        <f t="shared" si="184"/>
        <v/>
      </c>
      <c r="CV53" s="65" t="str">
        <f t="shared" si="185"/>
        <v/>
      </c>
      <c r="CW53" s="65" t="str">
        <f t="shared" si="186"/>
        <v/>
      </c>
      <c r="CX53" s="65" t="str">
        <f>IF(CW53="","",IF(COUNTIF(CW$18:CW53,CW53)=1,1,""))</f>
        <v/>
      </c>
      <c r="CY53" s="65" t="str">
        <f t="shared" si="187"/>
        <v/>
      </c>
      <c r="CZ53" s="65" t="str">
        <f>IF(CY53="","",IF(COUNTIF(CY$18:CY53,CY53)=1,1,""))</f>
        <v/>
      </c>
      <c r="DA53" s="65" t="str">
        <f t="shared" si="188"/>
        <v/>
      </c>
      <c r="DB53" s="65" t="str">
        <f t="shared" si="189"/>
        <v/>
      </c>
      <c r="DC53" s="65" t="str">
        <f t="shared" si="190"/>
        <v/>
      </c>
      <c r="DD53" s="65" t="str">
        <f t="shared" si="191"/>
        <v/>
      </c>
      <c r="DE53" s="65" t="str">
        <f>IF(DD53="","",IF(COUNTIF(DD$18:DD53,DD53)=1,1,""))</f>
        <v/>
      </c>
      <c r="DF53" s="65" t="str">
        <f t="shared" si="192"/>
        <v/>
      </c>
      <c r="DG53" s="65" t="str">
        <f>IF(DF53="","",IF(COUNTIF(DF$18:DF53,DF53)=1,1,""))</f>
        <v/>
      </c>
      <c r="DH53" s="65" t="str">
        <f t="shared" si="193"/>
        <v/>
      </c>
      <c r="DI53" s="65" t="str">
        <f t="shared" si="194"/>
        <v/>
      </c>
      <c r="DJ53" s="65" t="str">
        <f t="shared" si="195"/>
        <v/>
      </c>
      <c r="DK53" s="65" t="str">
        <f t="shared" si="196"/>
        <v/>
      </c>
      <c r="DL53" s="65" t="str">
        <f>IF(DK53="","",IF(COUNTIF(DK$18:DK53,DK53)=1,1,""))</f>
        <v/>
      </c>
      <c r="DM53" s="65" t="str">
        <f t="shared" si="197"/>
        <v/>
      </c>
      <c r="DN53" s="65" t="str">
        <f>IF(DM53="","",IF(COUNTIF(DM$18:DM53,DM53)=1,1,""))</f>
        <v/>
      </c>
      <c r="DO53" s="65" t="str">
        <f t="shared" si="198"/>
        <v/>
      </c>
      <c r="DP53" s="65" t="str">
        <f t="shared" si="199"/>
        <v/>
      </c>
      <c r="DQ53" s="65" t="str">
        <f t="shared" si="200"/>
        <v/>
      </c>
      <c r="DR53" s="65" t="str">
        <f t="shared" si="201"/>
        <v/>
      </c>
      <c r="DS53" s="65" t="str">
        <f>IF(DR53="","",IF(COUNTIF(DR$18:DR53,DR53)=1,1,""))</f>
        <v/>
      </c>
      <c r="DT53" s="65" t="str">
        <f t="shared" si="202"/>
        <v/>
      </c>
      <c r="DU53" s="65" t="str">
        <f>IF(DT53="","",IF(COUNTIF(DT$18:DT53,DT53)=1,1,""))</f>
        <v/>
      </c>
      <c r="DV53" s="65" t="str">
        <f t="shared" si="203"/>
        <v/>
      </c>
      <c r="DW53" s="65" t="str">
        <f t="shared" si="204"/>
        <v/>
      </c>
      <c r="DX53" s="65" t="str">
        <f t="shared" si="205"/>
        <v/>
      </c>
      <c r="DY53" s="65" t="str">
        <f t="shared" si="206"/>
        <v/>
      </c>
      <c r="DZ53" s="65" t="str">
        <f>IF(DY53="","",IF(COUNTIF(DY$18:DY53,DY53)=1,1,""))</f>
        <v/>
      </c>
      <c r="EA53" s="65" t="str">
        <f t="shared" si="207"/>
        <v/>
      </c>
      <c r="EB53" s="65" t="str">
        <f>IF(EA53="","",IF(COUNTIF(EA$18:EA53,EA53)=1,1,""))</f>
        <v/>
      </c>
      <c r="EC53" s="65" t="str">
        <f t="shared" si="208"/>
        <v/>
      </c>
      <c r="ED53" s="65" t="str">
        <f t="shared" si="209"/>
        <v/>
      </c>
      <c r="EE53" s="65" t="str">
        <f t="shared" si="210"/>
        <v/>
      </c>
      <c r="EF53" s="65" t="str">
        <f t="shared" si="211"/>
        <v/>
      </c>
      <c r="EG53" s="65" t="str">
        <f>IF(EF53="","",IF(COUNTIF(EF$18:EF53,EF53)=1,1,""))</f>
        <v/>
      </c>
      <c r="EH53" s="65" t="str">
        <f t="shared" si="212"/>
        <v/>
      </c>
      <c r="EI53" s="65" t="str">
        <f>IF(EH53="","",IF(COUNTIF(EH$18:EH53,EH53)=1,1,""))</f>
        <v/>
      </c>
      <c r="EJ53" s="65" t="str">
        <f t="shared" si="213"/>
        <v/>
      </c>
      <c r="EK53" s="65" t="str">
        <f t="shared" si="214"/>
        <v/>
      </c>
      <c r="EL53" s="65" t="str">
        <f t="shared" si="215"/>
        <v/>
      </c>
      <c r="EM53" s="65" t="str">
        <f t="shared" si="216"/>
        <v/>
      </c>
      <c r="EN53" s="65" t="str">
        <f t="shared" si="217"/>
        <v/>
      </c>
      <c r="EO53" s="65" t="str">
        <f t="shared" si="218"/>
        <v/>
      </c>
      <c r="EP53" s="65" t="str">
        <f>IF(EO53="","",IF(COUNTIF(EO$18:EO53,EO53)=1,1,""))</f>
        <v/>
      </c>
      <c r="EQ53" s="65" t="str">
        <f t="shared" si="219"/>
        <v/>
      </c>
      <c r="ER53" s="65" t="str">
        <f>IF(EQ53="","",IF(COUNTIF(EQ$18:EQ53,EQ53)=1,1,""))</f>
        <v/>
      </c>
      <c r="ES53" s="65" t="str">
        <f t="shared" si="220"/>
        <v/>
      </c>
      <c r="ET53" s="65" t="str">
        <f t="shared" si="221"/>
        <v/>
      </c>
      <c r="EU53" s="65" t="str">
        <f t="shared" si="222"/>
        <v/>
      </c>
      <c r="EV53" s="65" t="str">
        <f t="shared" si="223"/>
        <v/>
      </c>
      <c r="EW53" s="65" t="str">
        <f t="shared" si="224"/>
        <v/>
      </c>
      <c r="EX53" s="65" t="str">
        <f t="shared" si="225"/>
        <v/>
      </c>
      <c r="EY53" s="65" t="str">
        <f>IF(EX53="","",IF(COUNTIF(EX$18:EX53,EX53)=1,1,""))</f>
        <v/>
      </c>
      <c r="EZ53" s="65" t="str">
        <f t="shared" si="226"/>
        <v/>
      </c>
      <c r="FA53" s="65" t="str">
        <f>IF(EZ53="","",IF(COUNTIF(EZ$18:EZ53,EZ53)=1,1,""))</f>
        <v/>
      </c>
      <c r="FB53" s="65" t="str">
        <f t="shared" si="227"/>
        <v/>
      </c>
      <c r="FC53" s="65" t="str">
        <f t="shared" si="228"/>
        <v/>
      </c>
      <c r="FD53" s="65" t="str">
        <f t="shared" si="229"/>
        <v/>
      </c>
      <c r="FE53" s="65" t="str">
        <f t="shared" si="230"/>
        <v/>
      </c>
      <c r="FF53" s="65" t="str">
        <f t="shared" si="231"/>
        <v/>
      </c>
      <c r="FG53" s="65" t="str">
        <f t="shared" si="232"/>
        <v/>
      </c>
      <c r="FH53" s="65" t="str">
        <f>IF(FG53="","",IF(COUNTIF(FG$18:FG53,FG53)=1,1,""))</f>
        <v/>
      </c>
      <c r="FI53" s="65" t="str">
        <f t="shared" si="233"/>
        <v/>
      </c>
      <c r="FJ53" s="65" t="str">
        <f>IF(FI53="","",IF(COUNTIF(FI$18:FI53,FI53)=1,1,""))</f>
        <v/>
      </c>
      <c r="FK53" s="65" t="str">
        <f t="shared" si="234"/>
        <v/>
      </c>
      <c r="FL53" s="65" t="str">
        <f t="shared" si="235"/>
        <v/>
      </c>
      <c r="FM53" s="65" t="str">
        <f t="shared" si="236"/>
        <v/>
      </c>
      <c r="FN53" s="65" t="str">
        <f t="shared" si="237"/>
        <v/>
      </c>
      <c r="FO53" s="65" t="str">
        <f t="shared" si="238"/>
        <v/>
      </c>
      <c r="FP53" s="65" t="str">
        <f t="shared" si="239"/>
        <v/>
      </c>
      <c r="FQ53" s="65" t="str">
        <f>IF(FP53="","",IF(COUNTIF(FP$18:FP53,FP53)=1,1,""))</f>
        <v/>
      </c>
      <c r="FR53" s="65" t="str">
        <f t="shared" si="240"/>
        <v/>
      </c>
      <c r="FS53" s="65" t="str">
        <f>IF(FR53="","",IF(COUNTIF(FR$18:FR53,FR53)=1,1,""))</f>
        <v/>
      </c>
      <c r="FT53" s="65" t="str">
        <f t="shared" si="241"/>
        <v/>
      </c>
      <c r="FU53" s="65" t="str">
        <f t="shared" si="242"/>
        <v/>
      </c>
      <c r="FV53" s="65" t="str">
        <f t="shared" si="243"/>
        <v/>
      </c>
      <c r="FW53" s="65" t="str">
        <f t="shared" si="244"/>
        <v/>
      </c>
      <c r="FX53" s="65" t="str">
        <f t="shared" si="245"/>
        <v/>
      </c>
      <c r="FY53" s="65" t="str">
        <f t="shared" si="246"/>
        <v/>
      </c>
      <c r="FZ53" s="65" t="str">
        <f>IF(FY53="","",IF(COUNTIF(FY$18:FY53,FY53)=1,1,""))</f>
        <v/>
      </c>
      <c r="GA53" s="65" t="str">
        <f t="shared" si="247"/>
        <v/>
      </c>
      <c r="GB53" s="65" t="str">
        <f>IF(GA53="","",IF(COUNTIF(GA$18:GA53,GA53)=1,1,""))</f>
        <v/>
      </c>
      <c r="GC53" s="65" t="str">
        <f t="shared" si="248"/>
        <v/>
      </c>
      <c r="GD53" s="65" t="str">
        <f t="shared" si="249"/>
        <v/>
      </c>
      <c r="GE53" s="65" t="str">
        <f t="shared" si="250"/>
        <v/>
      </c>
      <c r="GF53" s="65" t="str">
        <f t="shared" si="251"/>
        <v/>
      </c>
      <c r="GG53" s="65" t="str">
        <f t="shared" si="252"/>
        <v/>
      </c>
      <c r="GH53" s="65" t="str">
        <f t="shared" si="253"/>
        <v/>
      </c>
      <c r="GI53" s="65" t="str">
        <f>IF(GH53="","",IF(COUNTIF(GH$18:GH53,GH53)=1,1,""))</f>
        <v/>
      </c>
      <c r="GJ53" s="65" t="str">
        <f t="shared" si="254"/>
        <v/>
      </c>
      <c r="GK53" s="65" t="str">
        <f>IF(GJ53="","",IF(COUNTIF(GJ$18:GJ53,GJ53)=1,1,""))</f>
        <v/>
      </c>
      <c r="GL53" s="65" t="str">
        <f t="shared" si="255"/>
        <v/>
      </c>
      <c r="GM53" s="65" t="str">
        <f t="shared" si="256"/>
        <v/>
      </c>
      <c r="GN53" s="65" t="str">
        <f t="shared" si="257"/>
        <v/>
      </c>
      <c r="GO53" s="65" t="str">
        <f t="shared" si="258"/>
        <v/>
      </c>
      <c r="GP53" s="65" t="str">
        <f t="shared" si="259"/>
        <v/>
      </c>
      <c r="GQ53" s="65" t="str">
        <f t="shared" si="260"/>
        <v/>
      </c>
      <c r="GR53" s="65" t="str">
        <f>IF(GQ53="","",IF(COUNTIF(GQ$18:GQ53,GQ53)=1,1,""))</f>
        <v/>
      </c>
      <c r="GS53" s="65" t="str">
        <f t="shared" si="261"/>
        <v/>
      </c>
      <c r="GT53" s="65" t="str">
        <f>IF(GS53="","",IF(COUNTIF(GS$18:GS53,GS53)=1,1,""))</f>
        <v/>
      </c>
      <c r="GU53" s="65" t="str">
        <f t="shared" si="262"/>
        <v/>
      </c>
      <c r="GV53" s="65" t="str">
        <f t="shared" si="263"/>
        <v/>
      </c>
      <c r="GW53" s="65" t="str">
        <f t="shared" si="264"/>
        <v/>
      </c>
      <c r="GX53" s="65" t="str">
        <f t="shared" si="265"/>
        <v/>
      </c>
      <c r="GY53" s="65" t="str">
        <f t="shared" si="266"/>
        <v/>
      </c>
      <c r="GZ53" s="65" t="str">
        <f t="shared" si="267"/>
        <v/>
      </c>
      <c r="HA53" s="65" t="str">
        <f>IF(GZ53="","",IF(COUNTIF(GZ$18:GZ53,GZ53)=1,1,""))</f>
        <v/>
      </c>
      <c r="HB53" s="65" t="str">
        <f t="shared" si="268"/>
        <v/>
      </c>
      <c r="HC53" s="65" t="str">
        <f>IF(HB53="","",IF(COUNTIF(HB$18:HB53,HB53)=1,1,""))</f>
        <v/>
      </c>
      <c r="HD53" s="65" t="str">
        <f t="shared" si="269"/>
        <v/>
      </c>
      <c r="HE53" s="65" t="str">
        <f t="shared" si="270"/>
        <v/>
      </c>
      <c r="HF53" s="65" t="str">
        <f t="shared" si="271"/>
        <v/>
      </c>
      <c r="HG53" s="65" t="str">
        <f t="shared" si="272"/>
        <v/>
      </c>
      <c r="HH53" s="65" t="str">
        <f t="shared" si="273"/>
        <v/>
      </c>
      <c r="HI53" s="65" t="str">
        <f t="shared" si="274"/>
        <v/>
      </c>
      <c r="HJ53" s="65" t="str">
        <f>IF(HI53="","",IF(COUNTIF(HI$18:HI53,HI53)=1,1,""))</f>
        <v/>
      </c>
      <c r="HK53" s="65" t="str">
        <f t="shared" si="275"/>
        <v/>
      </c>
      <c r="HL53" s="65" t="str">
        <f>IF(HK53="","",IF(COUNTIF(HK$18:HK53,HK53)=1,1,""))</f>
        <v/>
      </c>
      <c r="HM53" s="65" t="str">
        <f t="shared" si="276"/>
        <v/>
      </c>
      <c r="HN53" s="65" t="str">
        <f t="shared" si="277"/>
        <v/>
      </c>
      <c r="HO53" s="65" t="str">
        <f t="shared" si="278"/>
        <v/>
      </c>
      <c r="HP53" s="65" t="str">
        <f t="shared" si="279"/>
        <v/>
      </c>
      <c r="HQ53" s="65" t="str">
        <f t="shared" si="280"/>
        <v/>
      </c>
      <c r="HR53" s="65" t="str">
        <f t="shared" si="281"/>
        <v/>
      </c>
      <c r="HS53" s="65" t="str">
        <f>IF(HR53="","",IF(COUNTIF(HR$18:HR53,HR53)=1,1,""))</f>
        <v/>
      </c>
      <c r="HT53" s="65" t="str">
        <f t="shared" si="282"/>
        <v/>
      </c>
      <c r="HU53" s="65" t="str">
        <f>IF(HT53="","",IF(COUNTIF(HT$18:HT53,HT53)=1,1,""))</f>
        <v/>
      </c>
      <c r="HV53" s="65" t="str">
        <f t="shared" si="283"/>
        <v/>
      </c>
      <c r="HW53" s="65" t="str">
        <f t="shared" si="284"/>
        <v/>
      </c>
      <c r="HX53" s="65" t="str">
        <f t="shared" si="285"/>
        <v/>
      </c>
      <c r="HY53" s="65" t="str">
        <f t="shared" si="286"/>
        <v/>
      </c>
      <c r="HZ53" s="65" t="str">
        <f t="shared" si="287"/>
        <v/>
      </c>
      <c r="IA53" s="65" t="str">
        <f t="shared" si="288"/>
        <v/>
      </c>
      <c r="IB53" s="65" t="str">
        <f>IF(IA53="","",IF(COUNTIF(IA$18:IA53,IA53)=1,1,""))</f>
        <v/>
      </c>
      <c r="IC53" s="65" t="str">
        <f t="shared" si="289"/>
        <v/>
      </c>
      <c r="ID53" s="65" t="str">
        <f>IF(IC53="","",IF(COUNTIF(IC$18:IC53,IC53)=1,1,""))</f>
        <v/>
      </c>
      <c r="IE53" s="65" t="str">
        <f t="shared" si="290"/>
        <v/>
      </c>
      <c r="IF53" s="65" t="str">
        <f t="shared" si="291"/>
        <v/>
      </c>
      <c r="IG53" s="65" t="str">
        <f t="shared" si="292"/>
        <v/>
      </c>
      <c r="IH53" s="65" t="str">
        <f t="shared" si="293"/>
        <v/>
      </c>
      <c r="II53" s="65" t="str">
        <f t="shared" si="294"/>
        <v/>
      </c>
      <c r="IJ53" s="65" t="str">
        <f t="shared" si="295"/>
        <v/>
      </c>
      <c r="IK53" s="65" t="str">
        <f>IF(IJ53="","",IF(COUNTIF(IJ$18:IJ53,IJ53)=1,1,""))</f>
        <v/>
      </c>
      <c r="IL53" s="65" t="str">
        <f t="shared" si="296"/>
        <v/>
      </c>
      <c r="IM53" s="65" t="str">
        <f>IF(IL53="","",IF(COUNTIF(IL$18:IL53,IL53)=1,1,""))</f>
        <v/>
      </c>
      <c r="IN53" s="65" t="str">
        <f t="shared" si="297"/>
        <v/>
      </c>
      <c r="IO53" s="65" t="str">
        <f t="shared" si="298"/>
        <v/>
      </c>
      <c r="IP53" s="65" t="str">
        <f t="shared" si="299"/>
        <v/>
      </c>
      <c r="IQ53" s="65" t="str">
        <f t="shared" si="300"/>
        <v/>
      </c>
      <c r="IR53" s="65" t="str">
        <f t="shared" si="301"/>
        <v/>
      </c>
      <c r="IS53" s="65" t="str">
        <f t="shared" si="302"/>
        <v/>
      </c>
      <c r="IT53" s="65" t="str">
        <f>IF(IS53="","",IF(COUNTIF(IS$18:IS53,IS53)=1,1,""))</f>
        <v/>
      </c>
      <c r="IU53" s="65" t="str">
        <f t="shared" si="303"/>
        <v/>
      </c>
      <c r="IV53" s="65" t="str">
        <f>IF(IU53="","",IF(COUNTIF(IU$18:IU53,IU53)=1,1,""))</f>
        <v/>
      </c>
      <c r="IW53" s="65" t="str">
        <f t="shared" si="304"/>
        <v/>
      </c>
      <c r="IX53" s="65" t="str">
        <f t="shared" si="305"/>
        <v/>
      </c>
      <c r="IY53" s="65" t="str">
        <f t="shared" si="306"/>
        <v/>
      </c>
      <c r="IZ53" s="65" t="str">
        <f t="shared" si="307"/>
        <v/>
      </c>
      <c r="JA53" s="65" t="str">
        <f t="shared" si="308"/>
        <v/>
      </c>
      <c r="JB53" s="65" t="str">
        <f t="shared" si="309"/>
        <v/>
      </c>
      <c r="JC53" s="65" t="str">
        <f>IF(JB53="","",IF(COUNTIF(JB$18:JB53,JB53)=1,1,""))</f>
        <v/>
      </c>
      <c r="JD53" s="65" t="str">
        <f t="shared" si="310"/>
        <v/>
      </c>
      <c r="JE53" s="65" t="str">
        <f>IF(JD53="","",IF(COUNTIF(JD$18:JD53,JD53)=1,1,""))</f>
        <v/>
      </c>
      <c r="JF53" s="65" t="str">
        <f t="shared" si="311"/>
        <v/>
      </c>
      <c r="JG53" s="65" t="str">
        <f t="shared" si="312"/>
        <v/>
      </c>
      <c r="JH53" s="65" t="str">
        <f t="shared" si="313"/>
        <v/>
      </c>
      <c r="JI53" s="65" t="str">
        <f t="shared" si="314"/>
        <v/>
      </c>
      <c r="JJ53" s="65" t="str">
        <f t="shared" si="315"/>
        <v/>
      </c>
      <c r="JK53" s="65" t="str">
        <f t="shared" si="316"/>
        <v/>
      </c>
      <c r="JL53" s="65" t="str">
        <f>IF(JK53="","",IF(COUNTIF(JK$18:JK53,JK53)=1,1,""))</f>
        <v/>
      </c>
      <c r="JM53" s="65" t="str">
        <f t="shared" si="317"/>
        <v/>
      </c>
      <c r="JN53" s="65" t="str">
        <f>IF(JM53="","",IF(COUNTIF(JM$18:JM53,JM53)=1,1,""))</f>
        <v/>
      </c>
      <c r="JO53" s="65" t="str">
        <f t="shared" si="318"/>
        <v/>
      </c>
      <c r="JP53" s="65" t="str">
        <f t="shared" si="319"/>
        <v/>
      </c>
      <c r="JQ53" s="65" t="str">
        <f t="shared" si="320"/>
        <v/>
      </c>
      <c r="JR53" s="65" t="str">
        <f t="shared" si="321"/>
        <v/>
      </c>
      <c r="JS53" s="65" t="str">
        <f t="shared" si="322"/>
        <v/>
      </c>
      <c r="JT53" s="65" t="str">
        <f t="shared" si="323"/>
        <v/>
      </c>
      <c r="JU53" s="65" t="str">
        <f>IF(JT53="","",IF(COUNTIF(JT$18:JT53,JT53)=1,1,""))</f>
        <v/>
      </c>
      <c r="JV53" s="65" t="str">
        <f t="shared" si="324"/>
        <v/>
      </c>
      <c r="JW53" s="65" t="str">
        <f>IF(JV53="","",IF(COUNTIF(JV$18:JV53,JV53)=1,1,""))</f>
        <v/>
      </c>
      <c r="JX53" s="65" t="str">
        <f t="shared" si="325"/>
        <v/>
      </c>
      <c r="JY53" s="65" t="str">
        <f t="shared" si="326"/>
        <v/>
      </c>
      <c r="JZ53" s="65" t="str">
        <f t="shared" si="327"/>
        <v/>
      </c>
      <c r="KA53" s="65" t="str">
        <f t="shared" si="328"/>
        <v/>
      </c>
      <c r="KB53" s="65" t="str">
        <f t="shared" si="329"/>
        <v/>
      </c>
      <c r="KC53" s="65" t="str">
        <f t="shared" si="330"/>
        <v/>
      </c>
      <c r="KD53" s="65" t="str">
        <f>IF(KC53="","",IF(COUNTIF(KC$18:KC53,KC53)=1,1,""))</f>
        <v/>
      </c>
      <c r="KE53" s="65" t="str">
        <f t="shared" si="331"/>
        <v/>
      </c>
      <c r="KF53" s="65" t="str">
        <f>IF(KE53="","",IF(COUNTIF(KE$18:KE53,KE53)=1,1,""))</f>
        <v/>
      </c>
      <c r="KG53" s="65" t="str">
        <f t="shared" si="332"/>
        <v/>
      </c>
      <c r="KH53" s="65" t="str">
        <f t="shared" si="333"/>
        <v/>
      </c>
      <c r="KI53" s="65" t="str">
        <f t="shared" si="334"/>
        <v/>
      </c>
      <c r="KJ53" s="65" t="str">
        <f t="shared" si="335"/>
        <v/>
      </c>
      <c r="KK53" s="65" t="str">
        <f t="shared" si="336"/>
        <v/>
      </c>
      <c r="KL53" s="65" t="str">
        <f t="shared" si="337"/>
        <v/>
      </c>
      <c r="KM53" s="65" t="str">
        <f>IF(KL53="","",IF(COUNTIF(KL$18:KL53,KL53)=1,1,""))</f>
        <v/>
      </c>
      <c r="KN53" s="65" t="str">
        <f t="shared" si="338"/>
        <v/>
      </c>
      <c r="KO53" s="65" t="str">
        <f>IF(KN53="","",IF(COUNTIF(KN$18:KN53,KN53)=1,1,""))</f>
        <v/>
      </c>
      <c r="KP53" s="65" t="str">
        <f t="shared" si="339"/>
        <v/>
      </c>
      <c r="KQ53" s="65" t="str">
        <f t="shared" si="340"/>
        <v/>
      </c>
      <c r="KR53" s="65" t="str">
        <f t="shared" si="341"/>
        <v/>
      </c>
      <c r="KS53" s="65" t="str">
        <f t="shared" si="342"/>
        <v/>
      </c>
      <c r="KT53" s="65" t="str">
        <f t="shared" si="343"/>
        <v/>
      </c>
      <c r="KU53" s="65" t="str">
        <f t="shared" si="344"/>
        <v/>
      </c>
      <c r="KV53" s="65" t="str">
        <f>IF(KU53="","",IF(COUNTIF(KU$18:KU53,KU53)=1,1,""))</f>
        <v/>
      </c>
      <c r="KW53" s="65" t="str">
        <f t="shared" si="345"/>
        <v/>
      </c>
      <c r="KX53" s="65" t="str">
        <f>IF(KW53="","",IF(COUNTIF(KW$18:KW53,KW53)=1,1,""))</f>
        <v/>
      </c>
      <c r="KY53" s="65" t="str">
        <f t="shared" si="346"/>
        <v/>
      </c>
      <c r="KZ53" s="65" t="str">
        <f t="shared" si="347"/>
        <v/>
      </c>
      <c r="LA53" s="65" t="str">
        <f t="shared" si="348"/>
        <v/>
      </c>
      <c r="LB53" s="65" t="str">
        <f t="shared" si="349"/>
        <v/>
      </c>
      <c r="LC53" s="65" t="str">
        <f t="shared" si="350"/>
        <v/>
      </c>
      <c r="LD53" s="65" t="str">
        <f t="shared" si="351"/>
        <v/>
      </c>
      <c r="LE53" s="65" t="str">
        <f>IF(LD53="","",IF(COUNTIF(LD$18:LD53,LD53)=1,1,""))</f>
        <v/>
      </c>
      <c r="LF53" s="65" t="str">
        <f t="shared" si="352"/>
        <v/>
      </c>
      <c r="LG53" s="65" t="str">
        <f>IF(LF53="","",IF(COUNTIF(LF$18:LF53,LF53)=1,1,""))</f>
        <v/>
      </c>
      <c r="LH53" s="65" t="str">
        <f t="shared" si="353"/>
        <v/>
      </c>
      <c r="LI53" s="65" t="str">
        <f t="shared" si="354"/>
        <v/>
      </c>
      <c r="LJ53" s="65" t="str">
        <f t="shared" si="355"/>
        <v/>
      </c>
      <c r="LK53" s="65" t="str">
        <f t="shared" si="356"/>
        <v/>
      </c>
      <c r="LL53" s="65" t="str">
        <f t="shared" si="357"/>
        <v/>
      </c>
      <c r="LM53" s="65" t="str">
        <f t="shared" si="358"/>
        <v/>
      </c>
      <c r="LN53" s="65" t="str">
        <f>IF(LM53="","",IF(COUNTIF(LM$18:LM53,LM53)=1,1,""))</f>
        <v/>
      </c>
      <c r="LO53" s="65" t="str">
        <f t="shared" si="359"/>
        <v/>
      </c>
      <c r="LP53" s="65" t="str">
        <f>IF(LO53="","",IF(COUNTIF(LO$18:LO53,LO53)=1,1,""))</f>
        <v/>
      </c>
      <c r="LQ53" s="65" t="str">
        <f t="shared" si="360"/>
        <v/>
      </c>
      <c r="LR53" s="65" t="str">
        <f t="shared" si="361"/>
        <v/>
      </c>
      <c r="LS53" s="65" t="str">
        <f t="shared" si="362"/>
        <v/>
      </c>
      <c r="LT53" s="65" t="str">
        <f t="shared" si="363"/>
        <v/>
      </c>
      <c r="LU53" s="65" t="str">
        <f t="shared" si="364"/>
        <v/>
      </c>
      <c r="LV53" s="65" t="str">
        <f t="shared" si="365"/>
        <v/>
      </c>
      <c r="LW53" s="65" t="str">
        <f>IF(LV53="","",IF(COUNTIF(LV$18:LV53,LV53)=1,1,""))</f>
        <v/>
      </c>
      <c r="LX53" s="65" t="str">
        <f t="shared" si="366"/>
        <v/>
      </c>
      <c r="LY53" s="65" t="str">
        <f>IF(LX53="","",IF(COUNTIF(LX$18:LX53,LX53)=1,1,""))</f>
        <v/>
      </c>
      <c r="LZ53" s="65" t="str">
        <f t="shared" si="367"/>
        <v/>
      </c>
      <c r="MA53" s="65" t="str">
        <f t="shared" si="368"/>
        <v/>
      </c>
      <c r="MB53" s="65" t="str">
        <f t="shared" si="369"/>
        <v/>
      </c>
      <c r="MC53" s="65" t="str">
        <f t="shared" si="370"/>
        <v/>
      </c>
      <c r="MD53" s="65" t="str">
        <f t="shared" si="371"/>
        <v/>
      </c>
      <c r="ME53" s="65" t="str">
        <f t="shared" si="372"/>
        <v/>
      </c>
      <c r="MF53" s="65" t="str">
        <f>IF(ME53="","",IF(COUNTIF(ME$18:ME53,ME53)=1,1,""))</f>
        <v/>
      </c>
      <c r="MG53" s="65" t="str">
        <f t="shared" si="373"/>
        <v/>
      </c>
      <c r="MH53" s="65" t="str">
        <f>IF(MG53="","",IF(COUNTIF(MG$18:MG53,MG53)=1,1,""))</f>
        <v/>
      </c>
      <c r="MI53" s="65" t="str">
        <f t="shared" si="374"/>
        <v/>
      </c>
      <c r="MJ53" s="65" t="str">
        <f t="shared" si="375"/>
        <v/>
      </c>
      <c r="MK53" s="65" t="str">
        <f t="shared" si="376"/>
        <v/>
      </c>
      <c r="ML53" s="65" t="str">
        <f t="shared" si="377"/>
        <v/>
      </c>
      <c r="MM53" s="65" t="str">
        <f t="shared" si="378"/>
        <v/>
      </c>
    </row>
    <row r="54" spans="2:351" s="65" customFormat="1" ht="15" customHeight="1">
      <c r="B54" s="66">
        <f t="shared" si="146"/>
        <v>37</v>
      </c>
      <c r="C54" s="76"/>
      <c r="D54" s="87"/>
      <c r="E54" s="73"/>
      <c r="F54" s="90"/>
      <c r="G54" s="88"/>
      <c r="H54" s="74" t="str">
        <f t="shared" si="379"/>
        <v/>
      </c>
      <c r="I54" s="74" t="str">
        <f t="shared" si="147"/>
        <v/>
      </c>
      <c r="J54" s="74" t="str">
        <f t="shared" si="148"/>
        <v/>
      </c>
      <c r="K54" s="74" t="str">
        <f t="shared" si="380"/>
        <v/>
      </c>
      <c r="L54" s="75" t="str">
        <f t="shared" si="149"/>
        <v/>
      </c>
      <c r="M54" s="76"/>
      <c r="N54" s="58"/>
      <c r="O54" s="58"/>
      <c r="P54" s="58"/>
      <c r="Q54" s="58"/>
      <c r="R54" s="58"/>
      <c r="S54" s="58"/>
      <c r="T54" s="58"/>
      <c r="U54" s="58"/>
      <c r="V54" s="58"/>
      <c r="W54" s="58"/>
      <c r="X54" s="58"/>
      <c r="Y54" s="58"/>
      <c r="Z54" s="58"/>
      <c r="AA54" s="58"/>
      <c r="AB54" s="58"/>
      <c r="AC54" s="58"/>
      <c r="AD54" s="58"/>
      <c r="AE54" s="58"/>
      <c r="AF54" s="58"/>
      <c r="AG54" s="58"/>
      <c r="AH54" s="58"/>
      <c r="AI54" s="58"/>
      <c r="AJ54" s="58"/>
      <c r="AK54" s="58"/>
      <c r="AL54" s="58"/>
      <c r="AM54" s="81"/>
      <c r="AN54" s="57"/>
      <c r="AO54" s="58"/>
      <c r="AP54" s="58"/>
      <c r="AQ54" s="58"/>
      <c r="AR54" s="58"/>
      <c r="AS54" s="58"/>
      <c r="AT54" s="58"/>
      <c r="AU54" s="58"/>
      <c r="AV54" s="59"/>
      <c r="AW54" s="77"/>
      <c r="AX54" s="65" t="str">
        <f t="shared" si="2"/>
        <v/>
      </c>
      <c r="AY54" s="65" t="str">
        <f t="shared" si="150"/>
        <v/>
      </c>
      <c r="AZ54" s="65" t="str">
        <f t="shared" si="151"/>
        <v/>
      </c>
      <c r="BA54" s="65" t="str">
        <f>IF(AZ54="","",IF(COUNTIF(AZ$18:AZ54,AZ54)=1,1,""))</f>
        <v/>
      </c>
      <c r="BB54" s="65" t="str">
        <f t="shared" si="152"/>
        <v/>
      </c>
      <c r="BC54" s="65" t="str">
        <f>IF(BB54="","",IF(COUNTIF(BB$18:BB54,BB54)=1,1,""))</f>
        <v/>
      </c>
      <c r="BD54" s="65" t="str">
        <f t="shared" si="153"/>
        <v/>
      </c>
      <c r="BE54" s="65" t="str">
        <f t="shared" si="154"/>
        <v/>
      </c>
      <c r="BF54" s="65" t="str">
        <f t="shared" si="155"/>
        <v/>
      </c>
      <c r="BG54" s="65" t="str">
        <f t="shared" si="156"/>
        <v/>
      </c>
      <c r="BH54" s="65" t="str">
        <f>IF(BG54="","",IF(COUNTIF(BG$18:BG54,BG54)=1,1,""))</f>
        <v/>
      </c>
      <c r="BI54" s="65" t="str">
        <f t="shared" si="157"/>
        <v/>
      </c>
      <c r="BJ54" s="65" t="str">
        <f>IF(BI54="","",IF(COUNTIF(BI$18:BI54,BI54)=1,1,""))</f>
        <v/>
      </c>
      <c r="BK54" s="65" t="str">
        <f t="shared" si="158"/>
        <v/>
      </c>
      <c r="BL54" s="65" t="str">
        <f t="shared" si="159"/>
        <v/>
      </c>
      <c r="BM54" s="65" t="str">
        <f t="shared" si="160"/>
        <v/>
      </c>
      <c r="BN54" s="65" t="str">
        <f t="shared" si="161"/>
        <v/>
      </c>
      <c r="BO54" s="65" t="str">
        <f>IF(BN54="","",IF(COUNTIF(BN$18:BN54,BN54)=1,1,""))</f>
        <v/>
      </c>
      <c r="BP54" s="65" t="str">
        <f t="shared" si="162"/>
        <v/>
      </c>
      <c r="BQ54" s="65" t="str">
        <f>IF(BP54="","",IF(COUNTIF(BP$18:BP54,BP54)=1,1,""))</f>
        <v/>
      </c>
      <c r="BR54" s="65" t="str">
        <f t="shared" si="163"/>
        <v/>
      </c>
      <c r="BS54" s="65" t="str">
        <f t="shared" si="164"/>
        <v/>
      </c>
      <c r="BT54" s="65" t="str">
        <f t="shared" si="165"/>
        <v/>
      </c>
      <c r="BU54" s="65" t="str">
        <f t="shared" si="166"/>
        <v/>
      </c>
      <c r="BV54" s="65" t="str">
        <f>IF(BU54="","",IF(COUNTIF(BU$18:BU54,BU54)=1,1,""))</f>
        <v/>
      </c>
      <c r="BW54" s="65" t="str">
        <f t="shared" si="167"/>
        <v/>
      </c>
      <c r="BX54" s="65" t="str">
        <f>IF(BW54="","",IF(COUNTIF(BW$18:BW54,BW54)=1,1,""))</f>
        <v/>
      </c>
      <c r="BY54" s="65" t="str">
        <f t="shared" si="168"/>
        <v/>
      </c>
      <c r="BZ54" s="65" t="str">
        <f t="shared" si="169"/>
        <v/>
      </c>
      <c r="CA54" s="65" t="str">
        <f t="shared" si="170"/>
        <v/>
      </c>
      <c r="CB54" s="65" t="str">
        <f t="shared" si="171"/>
        <v/>
      </c>
      <c r="CC54" s="65" t="str">
        <f>IF(CB54="","",IF(COUNTIF(CB$18:CB54,CB54)=1,1,""))</f>
        <v/>
      </c>
      <c r="CD54" s="65" t="str">
        <f t="shared" si="172"/>
        <v/>
      </c>
      <c r="CE54" s="65" t="str">
        <f>IF(CD54="","",IF(COUNTIF(CD$18:CD54,CD54)=1,1,""))</f>
        <v/>
      </c>
      <c r="CF54" s="65" t="str">
        <f t="shared" si="173"/>
        <v/>
      </c>
      <c r="CG54" s="65" t="str">
        <f t="shared" si="174"/>
        <v/>
      </c>
      <c r="CH54" s="65" t="str">
        <f t="shared" si="175"/>
        <v/>
      </c>
      <c r="CI54" s="65" t="str">
        <f t="shared" si="176"/>
        <v/>
      </c>
      <c r="CJ54" s="65" t="str">
        <f>IF(CI54="","",IF(COUNTIF(CI$18:CI54,CI54)=1,1,""))</f>
        <v/>
      </c>
      <c r="CK54" s="65" t="str">
        <f t="shared" si="177"/>
        <v/>
      </c>
      <c r="CL54" s="65" t="str">
        <f>IF(CK54="","",IF(COUNTIF(CK$18:CK54,CK54)=1,1,""))</f>
        <v/>
      </c>
      <c r="CM54" s="65" t="str">
        <f t="shared" si="178"/>
        <v/>
      </c>
      <c r="CN54" s="65" t="str">
        <f t="shared" si="179"/>
        <v/>
      </c>
      <c r="CO54" s="65" t="str">
        <f t="shared" si="180"/>
        <v/>
      </c>
      <c r="CP54" s="65" t="str">
        <f t="shared" si="181"/>
        <v/>
      </c>
      <c r="CQ54" s="65" t="str">
        <f>IF(CP54="","",IF(COUNTIF(CP$18:CP54,CP54)=1,1,""))</f>
        <v/>
      </c>
      <c r="CR54" s="65" t="str">
        <f t="shared" si="182"/>
        <v/>
      </c>
      <c r="CS54" s="65" t="str">
        <f>IF(CR54="","",IF(COUNTIF(CR$18:CR54,CR54)=1,1,""))</f>
        <v/>
      </c>
      <c r="CT54" s="65" t="str">
        <f t="shared" si="183"/>
        <v/>
      </c>
      <c r="CU54" s="65" t="str">
        <f t="shared" si="184"/>
        <v/>
      </c>
      <c r="CV54" s="65" t="str">
        <f t="shared" si="185"/>
        <v/>
      </c>
      <c r="CW54" s="65" t="str">
        <f t="shared" si="186"/>
        <v/>
      </c>
      <c r="CX54" s="65" t="str">
        <f>IF(CW54="","",IF(COUNTIF(CW$18:CW54,CW54)=1,1,""))</f>
        <v/>
      </c>
      <c r="CY54" s="65" t="str">
        <f t="shared" si="187"/>
        <v/>
      </c>
      <c r="CZ54" s="65" t="str">
        <f>IF(CY54="","",IF(COUNTIF(CY$18:CY54,CY54)=1,1,""))</f>
        <v/>
      </c>
      <c r="DA54" s="65" t="str">
        <f t="shared" si="188"/>
        <v/>
      </c>
      <c r="DB54" s="65" t="str">
        <f t="shared" si="189"/>
        <v/>
      </c>
      <c r="DC54" s="65" t="str">
        <f t="shared" si="190"/>
        <v/>
      </c>
      <c r="DD54" s="65" t="str">
        <f t="shared" si="191"/>
        <v/>
      </c>
      <c r="DE54" s="65" t="str">
        <f>IF(DD54="","",IF(COUNTIF(DD$18:DD54,DD54)=1,1,""))</f>
        <v/>
      </c>
      <c r="DF54" s="65" t="str">
        <f t="shared" si="192"/>
        <v/>
      </c>
      <c r="DG54" s="65" t="str">
        <f>IF(DF54="","",IF(COUNTIF(DF$18:DF54,DF54)=1,1,""))</f>
        <v/>
      </c>
      <c r="DH54" s="65" t="str">
        <f t="shared" si="193"/>
        <v/>
      </c>
      <c r="DI54" s="65" t="str">
        <f t="shared" si="194"/>
        <v/>
      </c>
      <c r="DJ54" s="65" t="str">
        <f t="shared" si="195"/>
        <v/>
      </c>
      <c r="DK54" s="65" t="str">
        <f t="shared" si="196"/>
        <v/>
      </c>
      <c r="DL54" s="65" t="str">
        <f>IF(DK54="","",IF(COUNTIF(DK$18:DK54,DK54)=1,1,""))</f>
        <v/>
      </c>
      <c r="DM54" s="65" t="str">
        <f t="shared" si="197"/>
        <v/>
      </c>
      <c r="DN54" s="65" t="str">
        <f>IF(DM54="","",IF(COUNTIF(DM$18:DM54,DM54)=1,1,""))</f>
        <v/>
      </c>
      <c r="DO54" s="65" t="str">
        <f t="shared" si="198"/>
        <v/>
      </c>
      <c r="DP54" s="65" t="str">
        <f t="shared" si="199"/>
        <v/>
      </c>
      <c r="DQ54" s="65" t="str">
        <f t="shared" si="200"/>
        <v/>
      </c>
      <c r="DR54" s="65" t="str">
        <f t="shared" si="201"/>
        <v/>
      </c>
      <c r="DS54" s="65" t="str">
        <f>IF(DR54="","",IF(COUNTIF(DR$18:DR54,DR54)=1,1,""))</f>
        <v/>
      </c>
      <c r="DT54" s="65" t="str">
        <f t="shared" si="202"/>
        <v/>
      </c>
      <c r="DU54" s="65" t="str">
        <f>IF(DT54="","",IF(COUNTIF(DT$18:DT54,DT54)=1,1,""))</f>
        <v/>
      </c>
      <c r="DV54" s="65" t="str">
        <f t="shared" si="203"/>
        <v/>
      </c>
      <c r="DW54" s="65" t="str">
        <f t="shared" si="204"/>
        <v/>
      </c>
      <c r="DX54" s="65" t="str">
        <f t="shared" si="205"/>
        <v/>
      </c>
      <c r="DY54" s="65" t="str">
        <f t="shared" si="206"/>
        <v/>
      </c>
      <c r="DZ54" s="65" t="str">
        <f>IF(DY54="","",IF(COUNTIF(DY$18:DY54,DY54)=1,1,""))</f>
        <v/>
      </c>
      <c r="EA54" s="65" t="str">
        <f t="shared" si="207"/>
        <v/>
      </c>
      <c r="EB54" s="65" t="str">
        <f>IF(EA54="","",IF(COUNTIF(EA$18:EA54,EA54)=1,1,""))</f>
        <v/>
      </c>
      <c r="EC54" s="65" t="str">
        <f t="shared" si="208"/>
        <v/>
      </c>
      <c r="ED54" s="65" t="str">
        <f t="shared" si="209"/>
        <v/>
      </c>
      <c r="EE54" s="65" t="str">
        <f t="shared" si="210"/>
        <v/>
      </c>
      <c r="EF54" s="65" t="str">
        <f t="shared" si="211"/>
        <v/>
      </c>
      <c r="EG54" s="65" t="str">
        <f>IF(EF54="","",IF(COUNTIF(EF$18:EF54,EF54)=1,1,""))</f>
        <v/>
      </c>
      <c r="EH54" s="65" t="str">
        <f t="shared" si="212"/>
        <v/>
      </c>
      <c r="EI54" s="65" t="str">
        <f>IF(EH54="","",IF(COUNTIF(EH$18:EH54,EH54)=1,1,""))</f>
        <v/>
      </c>
      <c r="EJ54" s="65" t="str">
        <f t="shared" si="213"/>
        <v/>
      </c>
      <c r="EK54" s="65" t="str">
        <f t="shared" si="214"/>
        <v/>
      </c>
      <c r="EL54" s="65" t="str">
        <f t="shared" si="215"/>
        <v/>
      </c>
      <c r="EM54" s="65" t="str">
        <f t="shared" si="216"/>
        <v/>
      </c>
      <c r="EN54" s="65" t="str">
        <f t="shared" si="217"/>
        <v/>
      </c>
      <c r="EO54" s="65" t="str">
        <f t="shared" si="218"/>
        <v/>
      </c>
      <c r="EP54" s="65" t="str">
        <f>IF(EO54="","",IF(COUNTIF(EO$18:EO54,EO54)=1,1,""))</f>
        <v/>
      </c>
      <c r="EQ54" s="65" t="str">
        <f t="shared" si="219"/>
        <v/>
      </c>
      <c r="ER54" s="65" t="str">
        <f>IF(EQ54="","",IF(COUNTIF(EQ$18:EQ54,EQ54)=1,1,""))</f>
        <v/>
      </c>
      <c r="ES54" s="65" t="str">
        <f t="shared" si="220"/>
        <v/>
      </c>
      <c r="ET54" s="65" t="str">
        <f t="shared" si="221"/>
        <v/>
      </c>
      <c r="EU54" s="65" t="str">
        <f t="shared" si="222"/>
        <v/>
      </c>
      <c r="EV54" s="65" t="str">
        <f t="shared" si="223"/>
        <v/>
      </c>
      <c r="EW54" s="65" t="str">
        <f t="shared" si="224"/>
        <v/>
      </c>
      <c r="EX54" s="65" t="str">
        <f t="shared" si="225"/>
        <v/>
      </c>
      <c r="EY54" s="65" t="str">
        <f>IF(EX54="","",IF(COUNTIF(EX$18:EX54,EX54)=1,1,""))</f>
        <v/>
      </c>
      <c r="EZ54" s="65" t="str">
        <f t="shared" si="226"/>
        <v/>
      </c>
      <c r="FA54" s="65" t="str">
        <f>IF(EZ54="","",IF(COUNTIF(EZ$18:EZ54,EZ54)=1,1,""))</f>
        <v/>
      </c>
      <c r="FB54" s="65" t="str">
        <f t="shared" si="227"/>
        <v/>
      </c>
      <c r="FC54" s="65" t="str">
        <f t="shared" si="228"/>
        <v/>
      </c>
      <c r="FD54" s="65" t="str">
        <f t="shared" si="229"/>
        <v/>
      </c>
      <c r="FE54" s="65" t="str">
        <f t="shared" si="230"/>
        <v/>
      </c>
      <c r="FF54" s="65" t="str">
        <f t="shared" si="231"/>
        <v/>
      </c>
      <c r="FG54" s="65" t="str">
        <f t="shared" si="232"/>
        <v/>
      </c>
      <c r="FH54" s="65" t="str">
        <f>IF(FG54="","",IF(COUNTIF(FG$18:FG54,FG54)=1,1,""))</f>
        <v/>
      </c>
      <c r="FI54" s="65" t="str">
        <f t="shared" si="233"/>
        <v/>
      </c>
      <c r="FJ54" s="65" t="str">
        <f>IF(FI54="","",IF(COUNTIF(FI$18:FI54,FI54)=1,1,""))</f>
        <v/>
      </c>
      <c r="FK54" s="65" t="str">
        <f t="shared" si="234"/>
        <v/>
      </c>
      <c r="FL54" s="65" t="str">
        <f t="shared" si="235"/>
        <v/>
      </c>
      <c r="FM54" s="65" t="str">
        <f t="shared" si="236"/>
        <v/>
      </c>
      <c r="FN54" s="65" t="str">
        <f t="shared" si="237"/>
        <v/>
      </c>
      <c r="FO54" s="65" t="str">
        <f t="shared" si="238"/>
        <v/>
      </c>
      <c r="FP54" s="65" t="str">
        <f t="shared" si="239"/>
        <v/>
      </c>
      <c r="FQ54" s="65" t="str">
        <f>IF(FP54="","",IF(COUNTIF(FP$18:FP54,FP54)=1,1,""))</f>
        <v/>
      </c>
      <c r="FR54" s="65" t="str">
        <f t="shared" si="240"/>
        <v/>
      </c>
      <c r="FS54" s="65" t="str">
        <f>IF(FR54="","",IF(COUNTIF(FR$18:FR54,FR54)=1,1,""))</f>
        <v/>
      </c>
      <c r="FT54" s="65" t="str">
        <f t="shared" si="241"/>
        <v/>
      </c>
      <c r="FU54" s="65" t="str">
        <f t="shared" si="242"/>
        <v/>
      </c>
      <c r="FV54" s="65" t="str">
        <f t="shared" si="243"/>
        <v/>
      </c>
      <c r="FW54" s="65" t="str">
        <f t="shared" si="244"/>
        <v/>
      </c>
      <c r="FX54" s="65" t="str">
        <f t="shared" si="245"/>
        <v/>
      </c>
      <c r="FY54" s="65" t="str">
        <f t="shared" si="246"/>
        <v/>
      </c>
      <c r="FZ54" s="65" t="str">
        <f>IF(FY54="","",IF(COUNTIF(FY$18:FY54,FY54)=1,1,""))</f>
        <v/>
      </c>
      <c r="GA54" s="65" t="str">
        <f t="shared" si="247"/>
        <v/>
      </c>
      <c r="GB54" s="65" t="str">
        <f>IF(GA54="","",IF(COUNTIF(GA$18:GA54,GA54)=1,1,""))</f>
        <v/>
      </c>
      <c r="GC54" s="65" t="str">
        <f t="shared" si="248"/>
        <v/>
      </c>
      <c r="GD54" s="65" t="str">
        <f t="shared" si="249"/>
        <v/>
      </c>
      <c r="GE54" s="65" t="str">
        <f t="shared" si="250"/>
        <v/>
      </c>
      <c r="GF54" s="65" t="str">
        <f t="shared" si="251"/>
        <v/>
      </c>
      <c r="GG54" s="65" t="str">
        <f t="shared" si="252"/>
        <v/>
      </c>
      <c r="GH54" s="65" t="str">
        <f t="shared" si="253"/>
        <v/>
      </c>
      <c r="GI54" s="65" t="str">
        <f>IF(GH54="","",IF(COUNTIF(GH$18:GH54,GH54)=1,1,""))</f>
        <v/>
      </c>
      <c r="GJ54" s="65" t="str">
        <f t="shared" si="254"/>
        <v/>
      </c>
      <c r="GK54" s="65" t="str">
        <f>IF(GJ54="","",IF(COUNTIF(GJ$18:GJ54,GJ54)=1,1,""))</f>
        <v/>
      </c>
      <c r="GL54" s="65" t="str">
        <f t="shared" si="255"/>
        <v/>
      </c>
      <c r="GM54" s="65" t="str">
        <f t="shared" si="256"/>
        <v/>
      </c>
      <c r="GN54" s="65" t="str">
        <f t="shared" si="257"/>
        <v/>
      </c>
      <c r="GO54" s="65" t="str">
        <f t="shared" si="258"/>
        <v/>
      </c>
      <c r="GP54" s="65" t="str">
        <f t="shared" si="259"/>
        <v/>
      </c>
      <c r="GQ54" s="65" t="str">
        <f t="shared" si="260"/>
        <v/>
      </c>
      <c r="GR54" s="65" t="str">
        <f>IF(GQ54="","",IF(COUNTIF(GQ$18:GQ54,GQ54)=1,1,""))</f>
        <v/>
      </c>
      <c r="GS54" s="65" t="str">
        <f t="shared" si="261"/>
        <v/>
      </c>
      <c r="GT54" s="65" t="str">
        <f>IF(GS54="","",IF(COUNTIF(GS$18:GS54,GS54)=1,1,""))</f>
        <v/>
      </c>
      <c r="GU54" s="65" t="str">
        <f t="shared" si="262"/>
        <v/>
      </c>
      <c r="GV54" s="65" t="str">
        <f t="shared" si="263"/>
        <v/>
      </c>
      <c r="GW54" s="65" t="str">
        <f t="shared" si="264"/>
        <v/>
      </c>
      <c r="GX54" s="65" t="str">
        <f t="shared" si="265"/>
        <v/>
      </c>
      <c r="GY54" s="65" t="str">
        <f t="shared" si="266"/>
        <v/>
      </c>
      <c r="GZ54" s="65" t="str">
        <f t="shared" si="267"/>
        <v/>
      </c>
      <c r="HA54" s="65" t="str">
        <f>IF(GZ54="","",IF(COUNTIF(GZ$18:GZ54,GZ54)=1,1,""))</f>
        <v/>
      </c>
      <c r="HB54" s="65" t="str">
        <f t="shared" si="268"/>
        <v/>
      </c>
      <c r="HC54" s="65" t="str">
        <f>IF(HB54="","",IF(COUNTIF(HB$18:HB54,HB54)=1,1,""))</f>
        <v/>
      </c>
      <c r="HD54" s="65" t="str">
        <f t="shared" si="269"/>
        <v/>
      </c>
      <c r="HE54" s="65" t="str">
        <f t="shared" si="270"/>
        <v/>
      </c>
      <c r="HF54" s="65" t="str">
        <f t="shared" si="271"/>
        <v/>
      </c>
      <c r="HG54" s="65" t="str">
        <f t="shared" si="272"/>
        <v/>
      </c>
      <c r="HH54" s="65" t="str">
        <f t="shared" si="273"/>
        <v/>
      </c>
      <c r="HI54" s="65" t="str">
        <f t="shared" si="274"/>
        <v/>
      </c>
      <c r="HJ54" s="65" t="str">
        <f>IF(HI54="","",IF(COUNTIF(HI$18:HI54,HI54)=1,1,""))</f>
        <v/>
      </c>
      <c r="HK54" s="65" t="str">
        <f t="shared" si="275"/>
        <v/>
      </c>
      <c r="HL54" s="65" t="str">
        <f>IF(HK54="","",IF(COUNTIF(HK$18:HK54,HK54)=1,1,""))</f>
        <v/>
      </c>
      <c r="HM54" s="65" t="str">
        <f t="shared" si="276"/>
        <v/>
      </c>
      <c r="HN54" s="65" t="str">
        <f t="shared" si="277"/>
        <v/>
      </c>
      <c r="HO54" s="65" t="str">
        <f t="shared" si="278"/>
        <v/>
      </c>
      <c r="HP54" s="65" t="str">
        <f t="shared" si="279"/>
        <v/>
      </c>
      <c r="HQ54" s="65" t="str">
        <f t="shared" si="280"/>
        <v/>
      </c>
      <c r="HR54" s="65" t="str">
        <f t="shared" si="281"/>
        <v/>
      </c>
      <c r="HS54" s="65" t="str">
        <f>IF(HR54="","",IF(COUNTIF(HR$18:HR54,HR54)=1,1,""))</f>
        <v/>
      </c>
      <c r="HT54" s="65" t="str">
        <f t="shared" si="282"/>
        <v/>
      </c>
      <c r="HU54" s="65" t="str">
        <f>IF(HT54="","",IF(COUNTIF(HT$18:HT54,HT54)=1,1,""))</f>
        <v/>
      </c>
      <c r="HV54" s="65" t="str">
        <f t="shared" si="283"/>
        <v/>
      </c>
      <c r="HW54" s="65" t="str">
        <f t="shared" si="284"/>
        <v/>
      </c>
      <c r="HX54" s="65" t="str">
        <f t="shared" si="285"/>
        <v/>
      </c>
      <c r="HY54" s="65" t="str">
        <f t="shared" si="286"/>
        <v/>
      </c>
      <c r="HZ54" s="65" t="str">
        <f t="shared" si="287"/>
        <v/>
      </c>
      <c r="IA54" s="65" t="str">
        <f t="shared" si="288"/>
        <v/>
      </c>
      <c r="IB54" s="65" t="str">
        <f>IF(IA54="","",IF(COUNTIF(IA$18:IA54,IA54)=1,1,""))</f>
        <v/>
      </c>
      <c r="IC54" s="65" t="str">
        <f t="shared" si="289"/>
        <v/>
      </c>
      <c r="ID54" s="65" t="str">
        <f>IF(IC54="","",IF(COUNTIF(IC$18:IC54,IC54)=1,1,""))</f>
        <v/>
      </c>
      <c r="IE54" s="65" t="str">
        <f t="shared" si="290"/>
        <v/>
      </c>
      <c r="IF54" s="65" t="str">
        <f t="shared" si="291"/>
        <v/>
      </c>
      <c r="IG54" s="65" t="str">
        <f t="shared" si="292"/>
        <v/>
      </c>
      <c r="IH54" s="65" t="str">
        <f t="shared" si="293"/>
        <v/>
      </c>
      <c r="II54" s="65" t="str">
        <f t="shared" si="294"/>
        <v/>
      </c>
      <c r="IJ54" s="65" t="str">
        <f t="shared" si="295"/>
        <v/>
      </c>
      <c r="IK54" s="65" t="str">
        <f>IF(IJ54="","",IF(COUNTIF(IJ$18:IJ54,IJ54)=1,1,""))</f>
        <v/>
      </c>
      <c r="IL54" s="65" t="str">
        <f t="shared" si="296"/>
        <v/>
      </c>
      <c r="IM54" s="65" t="str">
        <f>IF(IL54="","",IF(COUNTIF(IL$18:IL54,IL54)=1,1,""))</f>
        <v/>
      </c>
      <c r="IN54" s="65" t="str">
        <f t="shared" si="297"/>
        <v/>
      </c>
      <c r="IO54" s="65" t="str">
        <f t="shared" si="298"/>
        <v/>
      </c>
      <c r="IP54" s="65" t="str">
        <f t="shared" si="299"/>
        <v/>
      </c>
      <c r="IQ54" s="65" t="str">
        <f t="shared" si="300"/>
        <v/>
      </c>
      <c r="IR54" s="65" t="str">
        <f t="shared" si="301"/>
        <v/>
      </c>
      <c r="IS54" s="65" t="str">
        <f t="shared" si="302"/>
        <v/>
      </c>
      <c r="IT54" s="65" t="str">
        <f>IF(IS54="","",IF(COUNTIF(IS$18:IS54,IS54)=1,1,""))</f>
        <v/>
      </c>
      <c r="IU54" s="65" t="str">
        <f t="shared" si="303"/>
        <v/>
      </c>
      <c r="IV54" s="65" t="str">
        <f>IF(IU54="","",IF(COUNTIF(IU$18:IU54,IU54)=1,1,""))</f>
        <v/>
      </c>
      <c r="IW54" s="65" t="str">
        <f t="shared" si="304"/>
        <v/>
      </c>
      <c r="IX54" s="65" t="str">
        <f t="shared" si="305"/>
        <v/>
      </c>
      <c r="IY54" s="65" t="str">
        <f t="shared" si="306"/>
        <v/>
      </c>
      <c r="IZ54" s="65" t="str">
        <f t="shared" si="307"/>
        <v/>
      </c>
      <c r="JA54" s="65" t="str">
        <f t="shared" si="308"/>
        <v/>
      </c>
      <c r="JB54" s="65" t="str">
        <f t="shared" si="309"/>
        <v/>
      </c>
      <c r="JC54" s="65" t="str">
        <f>IF(JB54="","",IF(COUNTIF(JB$18:JB54,JB54)=1,1,""))</f>
        <v/>
      </c>
      <c r="JD54" s="65" t="str">
        <f t="shared" si="310"/>
        <v/>
      </c>
      <c r="JE54" s="65" t="str">
        <f>IF(JD54="","",IF(COUNTIF(JD$18:JD54,JD54)=1,1,""))</f>
        <v/>
      </c>
      <c r="JF54" s="65" t="str">
        <f t="shared" si="311"/>
        <v/>
      </c>
      <c r="JG54" s="65" t="str">
        <f t="shared" si="312"/>
        <v/>
      </c>
      <c r="JH54" s="65" t="str">
        <f t="shared" si="313"/>
        <v/>
      </c>
      <c r="JI54" s="65" t="str">
        <f t="shared" si="314"/>
        <v/>
      </c>
      <c r="JJ54" s="65" t="str">
        <f t="shared" si="315"/>
        <v/>
      </c>
      <c r="JK54" s="65" t="str">
        <f t="shared" si="316"/>
        <v/>
      </c>
      <c r="JL54" s="65" t="str">
        <f>IF(JK54="","",IF(COUNTIF(JK$18:JK54,JK54)=1,1,""))</f>
        <v/>
      </c>
      <c r="JM54" s="65" t="str">
        <f t="shared" si="317"/>
        <v/>
      </c>
      <c r="JN54" s="65" t="str">
        <f>IF(JM54="","",IF(COUNTIF(JM$18:JM54,JM54)=1,1,""))</f>
        <v/>
      </c>
      <c r="JO54" s="65" t="str">
        <f t="shared" si="318"/>
        <v/>
      </c>
      <c r="JP54" s="65" t="str">
        <f t="shared" si="319"/>
        <v/>
      </c>
      <c r="JQ54" s="65" t="str">
        <f t="shared" si="320"/>
        <v/>
      </c>
      <c r="JR54" s="65" t="str">
        <f t="shared" si="321"/>
        <v/>
      </c>
      <c r="JS54" s="65" t="str">
        <f t="shared" si="322"/>
        <v/>
      </c>
      <c r="JT54" s="65" t="str">
        <f t="shared" si="323"/>
        <v/>
      </c>
      <c r="JU54" s="65" t="str">
        <f>IF(JT54="","",IF(COUNTIF(JT$18:JT54,JT54)=1,1,""))</f>
        <v/>
      </c>
      <c r="JV54" s="65" t="str">
        <f t="shared" si="324"/>
        <v/>
      </c>
      <c r="JW54" s="65" t="str">
        <f>IF(JV54="","",IF(COUNTIF(JV$18:JV54,JV54)=1,1,""))</f>
        <v/>
      </c>
      <c r="JX54" s="65" t="str">
        <f t="shared" si="325"/>
        <v/>
      </c>
      <c r="JY54" s="65" t="str">
        <f t="shared" si="326"/>
        <v/>
      </c>
      <c r="JZ54" s="65" t="str">
        <f t="shared" si="327"/>
        <v/>
      </c>
      <c r="KA54" s="65" t="str">
        <f t="shared" si="328"/>
        <v/>
      </c>
      <c r="KB54" s="65" t="str">
        <f t="shared" si="329"/>
        <v/>
      </c>
      <c r="KC54" s="65" t="str">
        <f t="shared" si="330"/>
        <v/>
      </c>
      <c r="KD54" s="65" t="str">
        <f>IF(KC54="","",IF(COUNTIF(KC$18:KC54,KC54)=1,1,""))</f>
        <v/>
      </c>
      <c r="KE54" s="65" t="str">
        <f t="shared" si="331"/>
        <v/>
      </c>
      <c r="KF54" s="65" t="str">
        <f>IF(KE54="","",IF(COUNTIF(KE$18:KE54,KE54)=1,1,""))</f>
        <v/>
      </c>
      <c r="KG54" s="65" t="str">
        <f t="shared" si="332"/>
        <v/>
      </c>
      <c r="KH54" s="65" t="str">
        <f t="shared" si="333"/>
        <v/>
      </c>
      <c r="KI54" s="65" t="str">
        <f t="shared" si="334"/>
        <v/>
      </c>
      <c r="KJ54" s="65" t="str">
        <f t="shared" si="335"/>
        <v/>
      </c>
      <c r="KK54" s="65" t="str">
        <f t="shared" si="336"/>
        <v/>
      </c>
      <c r="KL54" s="65" t="str">
        <f t="shared" si="337"/>
        <v/>
      </c>
      <c r="KM54" s="65" t="str">
        <f>IF(KL54="","",IF(COUNTIF(KL$18:KL54,KL54)=1,1,""))</f>
        <v/>
      </c>
      <c r="KN54" s="65" t="str">
        <f t="shared" si="338"/>
        <v/>
      </c>
      <c r="KO54" s="65" t="str">
        <f>IF(KN54="","",IF(COUNTIF(KN$18:KN54,KN54)=1,1,""))</f>
        <v/>
      </c>
      <c r="KP54" s="65" t="str">
        <f t="shared" si="339"/>
        <v/>
      </c>
      <c r="KQ54" s="65" t="str">
        <f t="shared" si="340"/>
        <v/>
      </c>
      <c r="KR54" s="65" t="str">
        <f t="shared" si="341"/>
        <v/>
      </c>
      <c r="KS54" s="65" t="str">
        <f t="shared" si="342"/>
        <v/>
      </c>
      <c r="KT54" s="65" t="str">
        <f t="shared" si="343"/>
        <v/>
      </c>
      <c r="KU54" s="65" t="str">
        <f t="shared" si="344"/>
        <v/>
      </c>
      <c r="KV54" s="65" t="str">
        <f>IF(KU54="","",IF(COUNTIF(KU$18:KU54,KU54)=1,1,""))</f>
        <v/>
      </c>
      <c r="KW54" s="65" t="str">
        <f t="shared" si="345"/>
        <v/>
      </c>
      <c r="KX54" s="65" t="str">
        <f>IF(KW54="","",IF(COUNTIF(KW$18:KW54,KW54)=1,1,""))</f>
        <v/>
      </c>
      <c r="KY54" s="65" t="str">
        <f t="shared" si="346"/>
        <v/>
      </c>
      <c r="KZ54" s="65" t="str">
        <f t="shared" si="347"/>
        <v/>
      </c>
      <c r="LA54" s="65" t="str">
        <f t="shared" si="348"/>
        <v/>
      </c>
      <c r="LB54" s="65" t="str">
        <f t="shared" si="349"/>
        <v/>
      </c>
      <c r="LC54" s="65" t="str">
        <f t="shared" si="350"/>
        <v/>
      </c>
      <c r="LD54" s="65" t="str">
        <f t="shared" si="351"/>
        <v/>
      </c>
      <c r="LE54" s="65" t="str">
        <f>IF(LD54="","",IF(COUNTIF(LD$18:LD54,LD54)=1,1,""))</f>
        <v/>
      </c>
      <c r="LF54" s="65" t="str">
        <f t="shared" si="352"/>
        <v/>
      </c>
      <c r="LG54" s="65" t="str">
        <f>IF(LF54="","",IF(COUNTIF(LF$18:LF54,LF54)=1,1,""))</f>
        <v/>
      </c>
      <c r="LH54" s="65" t="str">
        <f t="shared" si="353"/>
        <v/>
      </c>
      <c r="LI54" s="65" t="str">
        <f t="shared" si="354"/>
        <v/>
      </c>
      <c r="LJ54" s="65" t="str">
        <f t="shared" si="355"/>
        <v/>
      </c>
      <c r="LK54" s="65" t="str">
        <f t="shared" si="356"/>
        <v/>
      </c>
      <c r="LL54" s="65" t="str">
        <f t="shared" si="357"/>
        <v/>
      </c>
      <c r="LM54" s="65" t="str">
        <f t="shared" si="358"/>
        <v/>
      </c>
      <c r="LN54" s="65" t="str">
        <f>IF(LM54="","",IF(COUNTIF(LM$18:LM54,LM54)=1,1,""))</f>
        <v/>
      </c>
      <c r="LO54" s="65" t="str">
        <f t="shared" si="359"/>
        <v/>
      </c>
      <c r="LP54" s="65" t="str">
        <f>IF(LO54="","",IF(COUNTIF(LO$18:LO54,LO54)=1,1,""))</f>
        <v/>
      </c>
      <c r="LQ54" s="65" t="str">
        <f t="shared" si="360"/>
        <v/>
      </c>
      <c r="LR54" s="65" t="str">
        <f t="shared" si="361"/>
        <v/>
      </c>
      <c r="LS54" s="65" t="str">
        <f t="shared" si="362"/>
        <v/>
      </c>
      <c r="LT54" s="65" t="str">
        <f t="shared" si="363"/>
        <v/>
      </c>
      <c r="LU54" s="65" t="str">
        <f t="shared" si="364"/>
        <v/>
      </c>
      <c r="LV54" s="65" t="str">
        <f t="shared" si="365"/>
        <v/>
      </c>
      <c r="LW54" s="65" t="str">
        <f>IF(LV54="","",IF(COUNTIF(LV$18:LV54,LV54)=1,1,""))</f>
        <v/>
      </c>
      <c r="LX54" s="65" t="str">
        <f t="shared" si="366"/>
        <v/>
      </c>
      <c r="LY54" s="65" t="str">
        <f>IF(LX54="","",IF(COUNTIF(LX$18:LX54,LX54)=1,1,""))</f>
        <v/>
      </c>
      <c r="LZ54" s="65" t="str">
        <f t="shared" si="367"/>
        <v/>
      </c>
      <c r="MA54" s="65" t="str">
        <f t="shared" si="368"/>
        <v/>
      </c>
      <c r="MB54" s="65" t="str">
        <f t="shared" si="369"/>
        <v/>
      </c>
      <c r="MC54" s="65" t="str">
        <f t="shared" si="370"/>
        <v/>
      </c>
      <c r="MD54" s="65" t="str">
        <f t="shared" si="371"/>
        <v/>
      </c>
      <c r="ME54" s="65" t="str">
        <f t="shared" si="372"/>
        <v/>
      </c>
      <c r="MF54" s="65" t="str">
        <f>IF(ME54="","",IF(COUNTIF(ME$18:ME54,ME54)=1,1,""))</f>
        <v/>
      </c>
      <c r="MG54" s="65" t="str">
        <f t="shared" si="373"/>
        <v/>
      </c>
      <c r="MH54" s="65" t="str">
        <f>IF(MG54="","",IF(COUNTIF(MG$18:MG54,MG54)=1,1,""))</f>
        <v/>
      </c>
      <c r="MI54" s="65" t="str">
        <f t="shared" si="374"/>
        <v/>
      </c>
      <c r="MJ54" s="65" t="str">
        <f t="shared" si="375"/>
        <v/>
      </c>
      <c r="MK54" s="65" t="str">
        <f t="shared" si="376"/>
        <v/>
      </c>
      <c r="ML54" s="65" t="str">
        <f t="shared" si="377"/>
        <v/>
      </c>
      <c r="MM54" s="65" t="str">
        <f t="shared" si="378"/>
        <v/>
      </c>
    </row>
    <row r="55" spans="2:351" s="65" customFormat="1" ht="15" customHeight="1">
      <c r="B55" s="66">
        <f t="shared" si="146"/>
        <v>38</v>
      </c>
      <c r="C55" s="76"/>
      <c r="D55" s="87"/>
      <c r="E55" s="73"/>
      <c r="F55" s="90"/>
      <c r="G55" s="88"/>
      <c r="H55" s="74" t="str">
        <f t="shared" si="379"/>
        <v/>
      </c>
      <c r="I55" s="74" t="str">
        <f t="shared" si="147"/>
        <v/>
      </c>
      <c r="J55" s="74" t="str">
        <f t="shared" si="148"/>
        <v/>
      </c>
      <c r="K55" s="74" t="str">
        <f t="shared" si="380"/>
        <v/>
      </c>
      <c r="L55" s="75" t="str">
        <f t="shared" si="149"/>
        <v/>
      </c>
      <c r="M55" s="76"/>
      <c r="N55" s="58"/>
      <c r="O55" s="58"/>
      <c r="P55" s="58"/>
      <c r="Q55" s="58"/>
      <c r="R55" s="58"/>
      <c r="S55" s="58"/>
      <c r="T55" s="58"/>
      <c r="U55" s="58"/>
      <c r="V55" s="58"/>
      <c r="W55" s="58"/>
      <c r="X55" s="58"/>
      <c r="Y55" s="58"/>
      <c r="Z55" s="58"/>
      <c r="AA55" s="58"/>
      <c r="AB55" s="58"/>
      <c r="AC55" s="58"/>
      <c r="AD55" s="58"/>
      <c r="AE55" s="58"/>
      <c r="AF55" s="58"/>
      <c r="AG55" s="58"/>
      <c r="AH55" s="58"/>
      <c r="AI55" s="58"/>
      <c r="AJ55" s="58"/>
      <c r="AK55" s="58"/>
      <c r="AL55" s="58"/>
      <c r="AM55" s="81"/>
      <c r="AN55" s="57"/>
      <c r="AO55" s="58"/>
      <c r="AP55" s="58"/>
      <c r="AQ55" s="58"/>
      <c r="AR55" s="58"/>
      <c r="AS55" s="58"/>
      <c r="AT55" s="58"/>
      <c r="AU55" s="58"/>
      <c r="AV55" s="59"/>
      <c r="AW55" s="77"/>
      <c r="AX55" s="65" t="str">
        <f t="shared" si="2"/>
        <v/>
      </c>
      <c r="AY55" s="65" t="str">
        <f t="shared" si="150"/>
        <v/>
      </c>
      <c r="AZ55" s="65" t="str">
        <f t="shared" si="151"/>
        <v/>
      </c>
      <c r="BA55" s="65" t="str">
        <f>IF(AZ55="","",IF(COUNTIF(AZ$18:AZ55,AZ55)=1,1,""))</f>
        <v/>
      </c>
      <c r="BB55" s="65" t="str">
        <f t="shared" si="152"/>
        <v/>
      </c>
      <c r="BC55" s="65" t="str">
        <f>IF(BB55="","",IF(COUNTIF(BB$18:BB55,BB55)=1,1,""))</f>
        <v/>
      </c>
      <c r="BD55" s="65" t="str">
        <f t="shared" si="153"/>
        <v/>
      </c>
      <c r="BE55" s="65" t="str">
        <f t="shared" si="154"/>
        <v/>
      </c>
      <c r="BF55" s="65" t="str">
        <f t="shared" si="155"/>
        <v/>
      </c>
      <c r="BG55" s="65" t="str">
        <f t="shared" si="156"/>
        <v/>
      </c>
      <c r="BH55" s="65" t="str">
        <f>IF(BG55="","",IF(COUNTIF(BG$18:BG55,BG55)=1,1,""))</f>
        <v/>
      </c>
      <c r="BI55" s="65" t="str">
        <f t="shared" si="157"/>
        <v/>
      </c>
      <c r="BJ55" s="65" t="str">
        <f>IF(BI55="","",IF(COUNTIF(BI$18:BI55,BI55)=1,1,""))</f>
        <v/>
      </c>
      <c r="BK55" s="65" t="str">
        <f t="shared" si="158"/>
        <v/>
      </c>
      <c r="BL55" s="65" t="str">
        <f t="shared" si="159"/>
        <v/>
      </c>
      <c r="BM55" s="65" t="str">
        <f t="shared" si="160"/>
        <v/>
      </c>
      <c r="BN55" s="65" t="str">
        <f t="shared" si="161"/>
        <v/>
      </c>
      <c r="BO55" s="65" t="str">
        <f>IF(BN55="","",IF(COUNTIF(BN$18:BN55,BN55)=1,1,""))</f>
        <v/>
      </c>
      <c r="BP55" s="65" t="str">
        <f t="shared" si="162"/>
        <v/>
      </c>
      <c r="BQ55" s="65" t="str">
        <f>IF(BP55="","",IF(COUNTIF(BP$18:BP55,BP55)=1,1,""))</f>
        <v/>
      </c>
      <c r="BR55" s="65" t="str">
        <f t="shared" si="163"/>
        <v/>
      </c>
      <c r="BS55" s="65" t="str">
        <f t="shared" si="164"/>
        <v/>
      </c>
      <c r="BT55" s="65" t="str">
        <f t="shared" si="165"/>
        <v/>
      </c>
      <c r="BU55" s="65" t="str">
        <f t="shared" si="166"/>
        <v/>
      </c>
      <c r="BV55" s="65" t="str">
        <f>IF(BU55="","",IF(COUNTIF(BU$18:BU55,BU55)=1,1,""))</f>
        <v/>
      </c>
      <c r="BW55" s="65" t="str">
        <f t="shared" si="167"/>
        <v/>
      </c>
      <c r="BX55" s="65" t="str">
        <f>IF(BW55="","",IF(COUNTIF(BW$18:BW55,BW55)=1,1,""))</f>
        <v/>
      </c>
      <c r="BY55" s="65" t="str">
        <f t="shared" si="168"/>
        <v/>
      </c>
      <c r="BZ55" s="65" t="str">
        <f t="shared" si="169"/>
        <v/>
      </c>
      <c r="CA55" s="65" t="str">
        <f t="shared" si="170"/>
        <v/>
      </c>
      <c r="CB55" s="65" t="str">
        <f t="shared" si="171"/>
        <v/>
      </c>
      <c r="CC55" s="65" t="str">
        <f>IF(CB55="","",IF(COUNTIF(CB$18:CB55,CB55)=1,1,""))</f>
        <v/>
      </c>
      <c r="CD55" s="65" t="str">
        <f t="shared" si="172"/>
        <v/>
      </c>
      <c r="CE55" s="65" t="str">
        <f>IF(CD55="","",IF(COUNTIF(CD$18:CD55,CD55)=1,1,""))</f>
        <v/>
      </c>
      <c r="CF55" s="65" t="str">
        <f t="shared" si="173"/>
        <v/>
      </c>
      <c r="CG55" s="65" t="str">
        <f t="shared" si="174"/>
        <v/>
      </c>
      <c r="CH55" s="65" t="str">
        <f t="shared" si="175"/>
        <v/>
      </c>
      <c r="CI55" s="65" t="str">
        <f t="shared" si="176"/>
        <v/>
      </c>
      <c r="CJ55" s="65" t="str">
        <f>IF(CI55="","",IF(COUNTIF(CI$18:CI55,CI55)=1,1,""))</f>
        <v/>
      </c>
      <c r="CK55" s="65" t="str">
        <f t="shared" si="177"/>
        <v/>
      </c>
      <c r="CL55" s="65" t="str">
        <f>IF(CK55="","",IF(COUNTIF(CK$18:CK55,CK55)=1,1,""))</f>
        <v/>
      </c>
      <c r="CM55" s="65" t="str">
        <f t="shared" si="178"/>
        <v/>
      </c>
      <c r="CN55" s="65" t="str">
        <f t="shared" si="179"/>
        <v/>
      </c>
      <c r="CO55" s="65" t="str">
        <f t="shared" si="180"/>
        <v/>
      </c>
      <c r="CP55" s="65" t="str">
        <f t="shared" si="181"/>
        <v/>
      </c>
      <c r="CQ55" s="65" t="str">
        <f>IF(CP55="","",IF(COUNTIF(CP$18:CP55,CP55)=1,1,""))</f>
        <v/>
      </c>
      <c r="CR55" s="65" t="str">
        <f t="shared" si="182"/>
        <v/>
      </c>
      <c r="CS55" s="65" t="str">
        <f>IF(CR55="","",IF(COUNTIF(CR$18:CR55,CR55)=1,1,""))</f>
        <v/>
      </c>
      <c r="CT55" s="65" t="str">
        <f t="shared" si="183"/>
        <v/>
      </c>
      <c r="CU55" s="65" t="str">
        <f t="shared" si="184"/>
        <v/>
      </c>
      <c r="CV55" s="65" t="str">
        <f t="shared" si="185"/>
        <v/>
      </c>
      <c r="CW55" s="65" t="str">
        <f t="shared" si="186"/>
        <v/>
      </c>
      <c r="CX55" s="65" t="str">
        <f>IF(CW55="","",IF(COUNTIF(CW$18:CW55,CW55)=1,1,""))</f>
        <v/>
      </c>
      <c r="CY55" s="65" t="str">
        <f t="shared" si="187"/>
        <v/>
      </c>
      <c r="CZ55" s="65" t="str">
        <f>IF(CY55="","",IF(COUNTIF(CY$18:CY55,CY55)=1,1,""))</f>
        <v/>
      </c>
      <c r="DA55" s="65" t="str">
        <f t="shared" si="188"/>
        <v/>
      </c>
      <c r="DB55" s="65" t="str">
        <f t="shared" si="189"/>
        <v/>
      </c>
      <c r="DC55" s="65" t="str">
        <f t="shared" si="190"/>
        <v/>
      </c>
      <c r="DD55" s="65" t="str">
        <f t="shared" si="191"/>
        <v/>
      </c>
      <c r="DE55" s="65" t="str">
        <f>IF(DD55="","",IF(COUNTIF(DD$18:DD55,DD55)=1,1,""))</f>
        <v/>
      </c>
      <c r="DF55" s="65" t="str">
        <f t="shared" si="192"/>
        <v/>
      </c>
      <c r="DG55" s="65" t="str">
        <f>IF(DF55="","",IF(COUNTIF(DF$18:DF55,DF55)=1,1,""))</f>
        <v/>
      </c>
      <c r="DH55" s="65" t="str">
        <f t="shared" si="193"/>
        <v/>
      </c>
      <c r="DI55" s="65" t="str">
        <f t="shared" si="194"/>
        <v/>
      </c>
      <c r="DJ55" s="65" t="str">
        <f t="shared" si="195"/>
        <v/>
      </c>
      <c r="DK55" s="65" t="str">
        <f t="shared" si="196"/>
        <v/>
      </c>
      <c r="DL55" s="65" t="str">
        <f>IF(DK55="","",IF(COUNTIF(DK$18:DK55,DK55)=1,1,""))</f>
        <v/>
      </c>
      <c r="DM55" s="65" t="str">
        <f t="shared" si="197"/>
        <v/>
      </c>
      <c r="DN55" s="65" t="str">
        <f>IF(DM55="","",IF(COUNTIF(DM$18:DM55,DM55)=1,1,""))</f>
        <v/>
      </c>
      <c r="DO55" s="65" t="str">
        <f t="shared" si="198"/>
        <v/>
      </c>
      <c r="DP55" s="65" t="str">
        <f t="shared" si="199"/>
        <v/>
      </c>
      <c r="DQ55" s="65" t="str">
        <f t="shared" si="200"/>
        <v/>
      </c>
      <c r="DR55" s="65" t="str">
        <f t="shared" si="201"/>
        <v/>
      </c>
      <c r="DS55" s="65" t="str">
        <f>IF(DR55="","",IF(COUNTIF(DR$18:DR55,DR55)=1,1,""))</f>
        <v/>
      </c>
      <c r="DT55" s="65" t="str">
        <f t="shared" si="202"/>
        <v/>
      </c>
      <c r="DU55" s="65" t="str">
        <f>IF(DT55="","",IF(COUNTIF(DT$18:DT55,DT55)=1,1,""))</f>
        <v/>
      </c>
      <c r="DV55" s="65" t="str">
        <f t="shared" si="203"/>
        <v/>
      </c>
      <c r="DW55" s="65" t="str">
        <f t="shared" si="204"/>
        <v/>
      </c>
      <c r="DX55" s="65" t="str">
        <f t="shared" si="205"/>
        <v/>
      </c>
      <c r="DY55" s="65" t="str">
        <f t="shared" si="206"/>
        <v/>
      </c>
      <c r="DZ55" s="65" t="str">
        <f>IF(DY55="","",IF(COUNTIF(DY$18:DY55,DY55)=1,1,""))</f>
        <v/>
      </c>
      <c r="EA55" s="65" t="str">
        <f t="shared" si="207"/>
        <v/>
      </c>
      <c r="EB55" s="65" t="str">
        <f>IF(EA55="","",IF(COUNTIF(EA$18:EA55,EA55)=1,1,""))</f>
        <v/>
      </c>
      <c r="EC55" s="65" t="str">
        <f t="shared" si="208"/>
        <v/>
      </c>
      <c r="ED55" s="65" t="str">
        <f t="shared" si="209"/>
        <v/>
      </c>
      <c r="EE55" s="65" t="str">
        <f t="shared" si="210"/>
        <v/>
      </c>
      <c r="EF55" s="65" t="str">
        <f t="shared" si="211"/>
        <v/>
      </c>
      <c r="EG55" s="65" t="str">
        <f>IF(EF55="","",IF(COUNTIF(EF$18:EF55,EF55)=1,1,""))</f>
        <v/>
      </c>
      <c r="EH55" s="65" t="str">
        <f t="shared" si="212"/>
        <v/>
      </c>
      <c r="EI55" s="65" t="str">
        <f>IF(EH55="","",IF(COUNTIF(EH$18:EH55,EH55)=1,1,""))</f>
        <v/>
      </c>
      <c r="EJ55" s="65" t="str">
        <f t="shared" si="213"/>
        <v/>
      </c>
      <c r="EK55" s="65" t="str">
        <f t="shared" si="214"/>
        <v/>
      </c>
      <c r="EL55" s="65" t="str">
        <f t="shared" si="215"/>
        <v/>
      </c>
      <c r="EM55" s="65" t="str">
        <f t="shared" si="216"/>
        <v/>
      </c>
      <c r="EN55" s="65" t="str">
        <f t="shared" si="217"/>
        <v/>
      </c>
      <c r="EO55" s="65" t="str">
        <f t="shared" si="218"/>
        <v/>
      </c>
      <c r="EP55" s="65" t="str">
        <f>IF(EO55="","",IF(COUNTIF(EO$18:EO55,EO55)=1,1,""))</f>
        <v/>
      </c>
      <c r="EQ55" s="65" t="str">
        <f t="shared" si="219"/>
        <v/>
      </c>
      <c r="ER55" s="65" t="str">
        <f>IF(EQ55="","",IF(COUNTIF(EQ$18:EQ55,EQ55)=1,1,""))</f>
        <v/>
      </c>
      <c r="ES55" s="65" t="str">
        <f t="shared" si="220"/>
        <v/>
      </c>
      <c r="ET55" s="65" t="str">
        <f t="shared" si="221"/>
        <v/>
      </c>
      <c r="EU55" s="65" t="str">
        <f t="shared" si="222"/>
        <v/>
      </c>
      <c r="EV55" s="65" t="str">
        <f t="shared" si="223"/>
        <v/>
      </c>
      <c r="EW55" s="65" t="str">
        <f t="shared" si="224"/>
        <v/>
      </c>
      <c r="EX55" s="65" t="str">
        <f t="shared" si="225"/>
        <v/>
      </c>
      <c r="EY55" s="65" t="str">
        <f>IF(EX55="","",IF(COUNTIF(EX$18:EX55,EX55)=1,1,""))</f>
        <v/>
      </c>
      <c r="EZ55" s="65" t="str">
        <f t="shared" si="226"/>
        <v/>
      </c>
      <c r="FA55" s="65" t="str">
        <f>IF(EZ55="","",IF(COUNTIF(EZ$18:EZ55,EZ55)=1,1,""))</f>
        <v/>
      </c>
      <c r="FB55" s="65" t="str">
        <f t="shared" si="227"/>
        <v/>
      </c>
      <c r="FC55" s="65" t="str">
        <f t="shared" si="228"/>
        <v/>
      </c>
      <c r="FD55" s="65" t="str">
        <f t="shared" si="229"/>
        <v/>
      </c>
      <c r="FE55" s="65" t="str">
        <f t="shared" si="230"/>
        <v/>
      </c>
      <c r="FF55" s="65" t="str">
        <f t="shared" si="231"/>
        <v/>
      </c>
      <c r="FG55" s="65" t="str">
        <f t="shared" si="232"/>
        <v/>
      </c>
      <c r="FH55" s="65" t="str">
        <f>IF(FG55="","",IF(COUNTIF(FG$18:FG55,FG55)=1,1,""))</f>
        <v/>
      </c>
      <c r="FI55" s="65" t="str">
        <f t="shared" si="233"/>
        <v/>
      </c>
      <c r="FJ55" s="65" t="str">
        <f>IF(FI55="","",IF(COUNTIF(FI$18:FI55,FI55)=1,1,""))</f>
        <v/>
      </c>
      <c r="FK55" s="65" t="str">
        <f t="shared" si="234"/>
        <v/>
      </c>
      <c r="FL55" s="65" t="str">
        <f t="shared" si="235"/>
        <v/>
      </c>
      <c r="FM55" s="65" t="str">
        <f t="shared" si="236"/>
        <v/>
      </c>
      <c r="FN55" s="65" t="str">
        <f t="shared" si="237"/>
        <v/>
      </c>
      <c r="FO55" s="65" t="str">
        <f t="shared" si="238"/>
        <v/>
      </c>
      <c r="FP55" s="65" t="str">
        <f t="shared" si="239"/>
        <v/>
      </c>
      <c r="FQ55" s="65" t="str">
        <f>IF(FP55="","",IF(COUNTIF(FP$18:FP55,FP55)=1,1,""))</f>
        <v/>
      </c>
      <c r="FR55" s="65" t="str">
        <f t="shared" si="240"/>
        <v/>
      </c>
      <c r="FS55" s="65" t="str">
        <f>IF(FR55="","",IF(COUNTIF(FR$18:FR55,FR55)=1,1,""))</f>
        <v/>
      </c>
      <c r="FT55" s="65" t="str">
        <f t="shared" si="241"/>
        <v/>
      </c>
      <c r="FU55" s="65" t="str">
        <f t="shared" si="242"/>
        <v/>
      </c>
      <c r="FV55" s="65" t="str">
        <f t="shared" si="243"/>
        <v/>
      </c>
      <c r="FW55" s="65" t="str">
        <f t="shared" si="244"/>
        <v/>
      </c>
      <c r="FX55" s="65" t="str">
        <f t="shared" si="245"/>
        <v/>
      </c>
      <c r="FY55" s="65" t="str">
        <f t="shared" si="246"/>
        <v/>
      </c>
      <c r="FZ55" s="65" t="str">
        <f>IF(FY55="","",IF(COUNTIF(FY$18:FY55,FY55)=1,1,""))</f>
        <v/>
      </c>
      <c r="GA55" s="65" t="str">
        <f t="shared" si="247"/>
        <v/>
      </c>
      <c r="GB55" s="65" t="str">
        <f>IF(GA55="","",IF(COUNTIF(GA$18:GA55,GA55)=1,1,""))</f>
        <v/>
      </c>
      <c r="GC55" s="65" t="str">
        <f t="shared" si="248"/>
        <v/>
      </c>
      <c r="GD55" s="65" t="str">
        <f t="shared" si="249"/>
        <v/>
      </c>
      <c r="GE55" s="65" t="str">
        <f t="shared" si="250"/>
        <v/>
      </c>
      <c r="GF55" s="65" t="str">
        <f t="shared" si="251"/>
        <v/>
      </c>
      <c r="GG55" s="65" t="str">
        <f t="shared" si="252"/>
        <v/>
      </c>
      <c r="GH55" s="65" t="str">
        <f t="shared" si="253"/>
        <v/>
      </c>
      <c r="GI55" s="65" t="str">
        <f>IF(GH55="","",IF(COUNTIF(GH$18:GH55,GH55)=1,1,""))</f>
        <v/>
      </c>
      <c r="GJ55" s="65" t="str">
        <f t="shared" si="254"/>
        <v/>
      </c>
      <c r="GK55" s="65" t="str">
        <f>IF(GJ55="","",IF(COUNTIF(GJ$18:GJ55,GJ55)=1,1,""))</f>
        <v/>
      </c>
      <c r="GL55" s="65" t="str">
        <f t="shared" si="255"/>
        <v/>
      </c>
      <c r="GM55" s="65" t="str">
        <f t="shared" si="256"/>
        <v/>
      </c>
      <c r="GN55" s="65" t="str">
        <f t="shared" si="257"/>
        <v/>
      </c>
      <c r="GO55" s="65" t="str">
        <f t="shared" si="258"/>
        <v/>
      </c>
      <c r="GP55" s="65" t="str">
        <f t="shared" si="259"/>
        <v/>
      </c>
      <c r="GQ55" s="65" t="str">
        <f t="shared" si="260"/>
        <v/>
      </c>
      <c r="GR55" s="65" t="str">
        <f>IF(GQ55="","",IF(COUNTIF(GQ$18:GQ55,GQ55)=1,1,""))</f>
        <v/>
      </c>
      <c r="GS55" s="65" t="str">
        <f t="shared" si="261"/>
        <v/>
      </c>
      <c r="GT55" s="65" t="str">
        <f>IF(GS55="","",IF(COUNTIF(GS$18:GS55,GS55)=1,1,""))</f>
        <v/>
      </c>
      <c r="GU55" s="65" t="str">
        <f t="shared" si="262"/>
        <v/>
      </c>
      <c r="GV55" s="65" t="str">
        <f t="shared" si="263"/>
        <v/>
      </c>
      <c r="GW55" s="65" t="str">
        <f t="shared" si="264"/>
        <v/>
      </c>
      <c r="GX55" s="65" t="str">
        <f t="shared" si="265"/>
        <v/>
      </c>
      <c r="GY55" s="65" t="str">
        <f t="shared" si="266"/>
        <v/>
      </c>
      <c r="GZ55" s="65" t="str">
        <f t="shared" si="267"/>
        <v/>
      </c>
      <c r="HA55" s="65" t="str">
        <f>IF(GZ55="","",IF(COUNTIF(GZ$18:GZ55,GZ55)=1,1,""))</f>
        <v/>
      </c>
      <c r="HB55" s="65" t="str">
        <f t="shared" si="268"/>
        <v/>
      </c>
      <c r="HC55" s="65" t="str">
        <f>IF(HB55="","",IF(COUNTIF(HB$18:HB55,HB55)=1,1,""))</f>
        <v/>
      </c>
      <c r="HD55" s="65" t="str">
        <f t="shared" si="269"/>
        <v/>
      </c>
      <c r="HE55" s="65" t="str">
        <f t="shared" si="270"/>
        <v/>
      </c>
      <c r="HF55" s="65" t="str">
        <f t="shared" si="271"/>
        <v/>
      </c>
      <c r="HG55" s="65" t="str">
        <f t="shared" si="272"/>
        <v/>
      </c>
      <c r="HH55" s="65" t="str">
        <f t="shared" si="273"/>
        <v/>
      </c>
      <c r="HI55" s="65" t="str">
        <f t="shared" si="274"/>
        <v/>
      </c>
      <c r="HJ55" s="65" t="str">
        <f>IF(HI55="","",IF(COUNTIF(HI$18:HI55,HI55)=1,1,""))</f>
        <v/>
      </c>
      <c r="HK55" s="65" t="str">
        <f t="shared" si="275"/>
        <v/>
      </c>
      <c r="HL55" s="65" t="str">
        <f>IF(HK55="","",IF(COUNTIF(HK$18:HK55,HK55)=1,1,""))</f>
        <v/>
      </c>
      <c r="HM55" s="65" t="str">
        <f t="shared" si="276"/>
        <v/>
      </c>
      <c r="HN55" s="65" t="str">
        <f t="shared" si="277"/>
        <v/>
      </c>
      <c r="HO55" s="65" t="str">
        <f t="shared" si="278"/>
        <v/>
      </c>
      <c r="HP55" s="65" t="str">
        <f t="shared" si="279"/>
        <v/>
      </c>
      <c r="HQ55" s="65" t="str">
        <f t="shared" si="280"/>
        <v/>
      </c>
      <c r="HR55" s="65" t="str">
        <f t="shared" si="281"/>
        <v/>
      </c>
      <c r="HS55" s="65" t="str">
        <f>IF(HR55="","",IF(COUNTIF(HR$18:HR55,HR55)=1,1,""))</f>
        <v/>
      </c>
      <c r="HT55" s="65" t="str">
        <f t="shared" si="282"/>
        <v/>
      </c>
      <c r="HU55" s="65" t="str">
        <f>IF(HT55="","",IF(COUNTIF(HT$18:HT55,HT55)=1,1,""))</f>
        <v/>
      </c>
      <c r="HV55" s="65" t="str">
        <f t="shared" si="283"/>
        <v/>
      </c>
      <c r="HW55" s="65" t="str">
        <f t="shared" si="284"/>
        <v/>
      </c>
      <c r="HX55" s="65" t="str">
        <f t="shared" si="285"/>
        <v/>
      </c>
      <c r="HY55" s="65" t="str">
        <f t="shared" si="286"/>
        <v/>
      </c>
      <c r="HZ55" s="65" t="str">
        <f t="shared" si="287"/>
        <v/>
      </c>
      <c r="IA55" s="65" t="str">
        <f t="shared" si="288"/>
        <v/>
      </c>
      <c r="IB55" s="65" t="str">
        <f>IF(IA55="","",IF(COUNTIF(IA$18:IA55,IA55)=1,1,""))</f>
        <v/>
      </c>
      <c r="IC55" s="65" t="str">
        <f t="shared" si="289"/>
        <v/>
      </c>
      <c r="ID55" s="65" t="str">
        <f>IF(IC55="","",IF(COUNTIF(IC$18:IC55,IC55)=1,1,""))</f>
        <v/>
      </c>
      <c r="IE55" s="65" t="str">
        <f t="shared" si="290"/>
        <v/>
      </c>
      <c r="IF55" s="65" t="str">
        <f t="shared" si="291"/>
        <v/>
      </c>
      <c r="IG55" s="65" t="str">
        <f t="shared" si="292"/>
        <v/>
      </c>
      <c r="IH55" s="65" t="str">
        <f t="shared" si="293"/>
        <v/>
      </c>
      <c r="II55" s="65" t="str">
        <f t="shared" si="294"/>
        <v/>
      </c>
      <c r="IJ55" s="65" t="str">
        <f t="shared" si="295"/>
        <v/>
      </c>
      <c r="IK55" s="65" t="str">
        <f>IF(IJ55="","",IF(COUNTIF(IJ$18:IJ55,IJ55)=1,1,""))</f>
        <v/>
      </c>
      <c r="IL55" s="65" t="str">
        <f t="shared" si="296"/>
        <v/>
      </c>
      <c r="IM55" s="65" t="str">
        <f>IF(IL55="","",IF(COUNTIF(IL$18:IL55,IL55)=1,1,""))</f>
        <v/>
      </c>
      <c r="IN55" s="65" t="str">
        <f t="shared" si="297"/>
        <v/>
      </c>
      <c r="IO55" s="65" t="str">
        <f t="shared" si="298"/>
        <v/>
      </c>
      <c r="IP55" s="65" t="str">
        <f t="shared" si="299"/>
        <v/>
      </c>
      <c r="IQ55" s="65" t="str">
        <f t="shared" si="300"/>
        <v/>
      </c>
      <c r="IR55" s="65" t="str">
        <f t="shared" si="301"/>
        <v/>
      </c>
      <c r="IS55" s="65" t="str">
        <f t="shared" si="302"/>
        <v/>
      </c>
      <c r="IT55" s="65" t="str">
        <f>IF(IS55="","",IF(COUNTIF(IS$18:IS55,IS55)=1,1,""))</f>
        <v/>
      </c>
      <c r="IU55" s="65" t="str">
        <f t="shared" si="303"/>
        <v/>
      </c>
      <c r="IV55" s="65" t="str">
        <f>IF(IU55="","",IF(COUNTIF(IU$18:IU55,IU55)=1,1,""))</f>
        <v/>
      </c>
      <c r="IW55" s="65" t="str">
        <f t="shared" si="304"/>
        <v/>
      </c>
      <c r="IX55" s="65" t="str">
        <f t="shared" si="305"/>
        <v/>
      </c>
      <c r="IY55" s="65" t="str">
        <f t="shared" si="306"/>
        <v/>
      </c>
      <c r="IZ55" s="65" t="str">
        <f t="shared" si="307"/>
        <v/>
      </c>
      <c r="JA55" s="65" t="str">
        <f t="shared" si="308"/>
        <v/>
      </c>
      <c r="JB55" s="65" t="str">
        <f t="shared" si="309"/>
        <v/>
      </c>
      <c r="JC55" s="65" t="str">
        <f>IF(JB55="","",IF(COUNTIF(JB$18:JB55,JB55)=1,1,""))</f>
        <v/>
      </c>
      <c r="JD55" s="65" t="str">
        <f t="shared" si="310"/>
        <v/>
      </c>
      <c r="JE55" s="65" t="str">
        <f>IF(JD55="","",IF(COUNTIF(JD$18:JD55,JD55)=1,1,""))</f>
        <v/>
      </c>
      <c r="JF55" s="65" t="str">
        <f t="shared" si="311"/>
        <v/>
      </c>
      <c r="JG55" s="65" t="str">
        <f t="shared" si="312"/>
        <v/>
      </c>
      <c r="JH55" s="65" t="str">
        <f t="shared" si="313"/>
        <v/>
      </c>
      <c r="JI55" s="65" t="str">
        <f t="shared" si="314"/>
        <v/>
      </c>
      <c r="JJ55" s="65" t="str">
        <f t="shared" si="315"/>
        <v/>
      </c>
      <c r="JK55" s="65" t="str">
        <f t="shared" si="316"/>
        <v/>
      </c>
      <c r="JL55" s="65" t="str">
        <f>IF(JK55="","",IF(COUNTIF(JK$18:JK55,JK55)=1,1,""))</f>
        <v/>
      </c>
      <c r="JM55" s="65" t="str">
        <f t="shared" si="317"/>
        <v/>
      </c>
      <c r="JN55" s="65" t="str">
        <f>IF(JM55="","",IF(COUNTIF(JM$18:JM55,JM55)=1,1,""))</f>
        <v/>
      </c>
      <c r="JO55" s="65" t="str">
        <f t="shared" si="318"/>
        <v/>
      </c>
      <c r="JP55" s="65" t="str">
        <f t="shared" si="319"/>
        <v/>
      </c>
      <c r="JQ55" s="65" t="str">
        <f t="shared" si="320"/>
        <v/>
      </c>
      <c r="JR55" s="65" t="str">
        <f t="shared" si="321"/>
        <v/>
      </c>
      <c r="JS55" s="65" t="str">
        <f t="shared" si="322"/>
        <v/>
      </c>
      <c r="JT55" s="65" t="str">
        <f t="shared" si="323"/>
        <v/>
      </c>
      <c r="JU55" s="65" t="str">
        <f>IF(JT55="","",IF(COUNTIF(JT$18:JT55,JT55)=1,1,""))</f>
        <v/>
      </c>
      <c r="JV55" s="65" t="str">
        <f t="shared" si="324"/>
        <v/>
      </c>
      <c r="JW55" s="65" t="str">
        <f>IF(JV55="","",IF(COUNTIF(JV$18:JV55,JV55)=1,1,""))</f>
        <v/>
      </c>
      <c r="JX55" s="65" t="str">
        <f t="shared" si="325"/>
        <v/>
      </c>
      <c r="JY55" s="65" t="str">
        <f t="shared" si="326"/>
        <v/>
      </c>
      <c r="JZ55" s="65" t="str">
        <f t="shared" si="327"/>
        <v/>
      </c>
      <c r="KA55" s="65" t="str">
        <f t="shared" si="328"/>
        <v/>
      </c>
      <c r="KB55" s="65" t="str">
        <f t="shared" si="329"/>
        <v/>
      </c>
      <c r="KC55" s="65" t="str">
        <f t="shared" si="330"/>
        <v/>
      </c>
      <c r="KD55" s="65" t="str">
        <f>IF(KC55="","",IF(COUNTIF(KC$18:KC55,KC55)=1,1,""))</f>
        <v/>
      </c>
      <c r="KE55" s="65" t="str">
        <f t="shared" si="331"/>
        <v/>
      </c>
      <c r="KF55" s="65" t="str">
        <f>IF(KE55="","",IF(COUNTIF(KE$18:KE55,KE55)=1,1,""))</f>
        <v/>
      </c>
      <c r="KG55" s="65" t="str">
        <f t="shared" si="332"/>
        <v/>
      </c>
      <c r="KH55" s="65" t="str">
        <f t="shared" si="333"/>
        <v/>
      </c>
      <c r="KI55" s="65" t="str">
        <f t="shared" si="334"/>
        <v/>
      </c>
      <c r="KJ55" s="65" t="str">
        <f t="shared" si="335"/>
        <v/>
      </c>
      <c r="KK55" s="65" t="str">
        <f t="shared" si="336"/>
        <v/>
      </c>
      <c r="KL55" s="65" t="str">
        <f t="shared" si="337"/>
        <v/>
      </c>
      <c r="KM55" s="65" t="str">
        <f>IF(KL55="","",IF(COUNTIF(KL$18:KL55,KL55)=1,1,""))</f>
        <v/>
      </c>
      <c r="KN55" s="65" t="str">
        <f t="shared" si="338"/>
        <v/>
      </c>
      <c r="KO55" s="65" t="str">
        <f>IF(KN55="","",IF(COUNTIF(KN$18:KN55,KN55)=1,1,""))</f>
        <v/>
      </c>
      <c r="KP55" s="65" t="str">
        <f t="shared" si="339"/>
        <v/>
      </c>
      <c r="KQ55" s="65" t="str">
        <f t="shared" si="340"/>
        <v/>
      </c>
      <c r="KR55" s="65" t="str">
        <f t="shared" si="341"/>
        <v/>
      </c>
      <c r="KS55" s="65" t="str">
        <f t="shared" si="342"/>
        <v/>
      </c>
      <c r="KT55" s="65" t="str">
        <f t="shared" si="343"/>
        <v/>
      </c>
      <c r="KU55" s="65" t="str">
        <f t="shared" si="344"/>
        <v/>
      </c>
      <c r="KV55" s="65" t="str">
        <f>IF(KU55="","",IF(COUNTIF(KU$18:KU55,KU55)=1,1,""))</f>
        <v/>
      </c>
      <c r="KW55" s="65" t="str">
        <f t="shared" si="345"/>
        <v/>
      </c>
      <c r="KX55" s="65" t="str">
        <f>IF(KW55="","",IF(COUNTIF(KW$18:KW55,KW55)=1,1,""))</f>
        <v/>
      </c>
      <c r="KY55" s="65" t="str">
        <f t="shared" si="346"/>
        <v/>
      </c>
      <c r="KZ55" s="65" t="str">
        <f t="shared" si="347"/>
        <v/>
      </c>
      <c r="LA55" s="65" t="str">
        <f t="shared" si="348"/>
        <v/>
      </c>
      <c r="LB55" s="65" t="str">
        <f t="shared" si="349"/>
        <v/>
      </c>
      <c r="LC55" s="65" t="str">
        <f t="shared" si="350"/>
        <v/>
      </c>
      <c r="LD55" s="65" t="str">
        <f t="shared" si="351"/>
        <v/>
      </c>
      <c r="LE55" s="65" t="str">
        <f>IF(LD55="","",IF(COUNTIF(LD$18:LD55,LD55)=1,1,""))</f>
        <v/>
      </c>
      <c r="LF55" s="65" t="str">
        <f t="shared" si="352"/>
        <v/>
      </c>
      <c r="LG55" s="65" t="str">
        <f>IF(LF55="","",IF(COUNTIF(LF$18:LF55,LF55)=1,1,""))</f>
        <v/>
      </c>
      <c r="LH55" s="65" t="str">
        <f t="shared" si="353"/>
        <v/>
      </c>
      <c r="LI55" s="65" t="str">
        <f t="shared" si="354"/>
        <v/>
      </c>
      <c r="LJ55" s="65" t="str">
        <f t="shared" si="355"/>
        <v/>
      </c>
      <c r="LK55" s="65" t="str">
        <f t="shared" si="356"/>
        <v/>
      </c>
      <c r="LL55" s="65" t="str">
        <f t="shared" si="357"/>
        <v/>
      </c>
      <c r="LM55" s="65" t="str">
        <f t="shared" si="358"/>
        <v/>
      </c>
      <c r="LN55" s="65" t="str">
        <f>IF(LM55="","",IF(COUNTIF(LM$18:LM55,LM55)=1,1,""))</f>
        <v/>
      </c>
      <c r="LO55" s="65" t="str">
        <f t="shared" si="359"/>
        <v/>
      </c>
      <c r="LP55" s="65" t="str">
        <f>IF(LO55="","",IF(COUNTIF(LO$18:LO55,LO55)=1,1,""))</f>
        <v/>
      </c>
      <c r="LQ55" s="65" t="str">
        <f t="shared" si="360"/>
        <v/>
      </c>
      <c r="LR55" s="65" t="str">
        <f t="shared" si="361"/>
        <v/>
      </c>
      <c r="LS55" s="65" t="str">
        <f t="shared" si="362"/>
        <v/>
      </c>
      <c r="LT55" s="65" t="str">
        <f t="shared" si="363"/>
        <v/>
      </c>
      <c r="LU55" s="65" t="str">
        <f t="shared" si="364"/>
        <v/>
      </c>
      <c r="LV55" s="65" t="str">
        <f t="shared" si="365"/>
        <v/>
      </c>
      <c r="LW55" s="65" t="str">
        <f>IF(LV55="","",IF(COUNTIF(LV$18:LV55,LV55)=1,1,""))</f>
        <v/>
      </c>
      <c r="LX55" s="65" t="str">
        <f t="shared" si="366"/>
        <v/>
      </c>
      <c r="LY55" s="65" t="str">
        <f>IF(LX55="","",IF(COUNTIF(LX$18:LX55,LX55)=1,1,""))</f>
        <v/>
      </c>
      <c r="LZ55" s="65" t="str">
        <f t="shared" si="367"/>
        <v/>
      </c>
      <c r="MA55" s="65" t="str">
        <f t="shared" si="368"/>
        <v/>
      </c>
      <c r="MB55" s="65" t="str">
        <f t="shared" si="369"/>
        <v/>
      </c>
      <c r="MC55" s="65" t="str">
        <f t="shared" si="370"/>
        <v/>
      </c>
      <c r="MD55" s="65" t="str">
        <f t="shared" si="371"/>
        <v/>
      </c>
      <c r="ME55" s="65" t="str">
        <f t="shared" si="372"/>
        <v/>
      </c>
      <c r="MF55" s="65" t="str">
        <f>IF(ME55="","",IF(COUNTIF(ME$18:ME55,ME55)=1,1,""))</f>
        <v/>
      </c>
      <c r="MG55" s="65" t="str">
        <f t="shared" si="373"/>
        <v/>
      </c>
      <c r="MH55" s="65" t="str">
        <f>IF(MG55="","",IF(COUNTIF(MG$18:MG55,MG55)=1,1,""))</f>
        <v/>
      </c>
      <c r="MI55" s="65" t="str">
        <f t="shared" si="374"/>
        <v/>
      </c>
      <c r="MJ55" s="65" t="str">
        <f t="shared" si="375"/>
        <v/>
      </c>
      <c r="MK55" s="65" t="str">
        <f t="shared" si="376"/>
        <v/>
      </c>
      <c r="ML55" s="65" t="str">
        <f t="shared" si="377"/>
        <v/>
      </c>
      <c r="MM55" s="65" t="str">
        <f t="shared" si="378"/>
        <v/>
      </c>
    </row>
    <row r="56" spans="2:351" s="65" customFormat="1" ht="15" customHeight="1">
      <c r="B56" s="66">
        <f t="shared" si="146"/>
        <v>39</v>
      </c>
      <c r="C56" s="76"/>
      <c r="D56" s="87"/>
      <c r="E56" s="73"/>
      <c r="F56" s="90"/>
      <c r="G56" s="88"/>
      <c r="H56" s="74" t="str">
        <f t="shared" si="379"/>
        <v/>
      </c>
      <c r="I56" s="74" t="str">
        <f t="shared" si="147"/>
        <v/>
      </c>
      <c r="J56" s="74" t="str">
        <f t="shared" si="148"/>
        <v/>
      </c>
      <c r="K56" s="74" t="str">
        <f t="shared" si="380"/>
        <v/>
      </c>
      <c r="L56" s="75" t="str">
        <f t="shared" si="149"/>
        <v/>
      </c>
      <c r="M56" s="76"/>
      <c r="N56" s="58"/>
      <c r="O56" s="58"/>
      <c r="P56" s="58"/>
      <c r="Q56" s="58"/>
      <c r="R56" s="58"/>
      <c r="S56" s="58"/>
      <c r="T56" s="58"/>
      <c r="U56" s="58"/>
      <c r="V56" s="58"/>
      <c r="W56" s="58"/>
      <c r="X56" s="58"/>
      <c r="Y56" s="58"/>
      <c r="Z56" s="58"/>
      <c r="AA56" s="58"/>
      <c r="AB56" s="58"/>
      <c r="AC56" s="58"/>
      <c r="AD56" s="58"/>
      <c r="AE56" s="58"/>
      <c r="AF56" s="58"/>
      <c r="AG56" s="58"/>
      <c r="AH56" s="58"/>
      <c r="AI56" s="58"/>
      <c r="AJ56" s="58"/>
      <c r="AK56" s="58"/>
      <c r="AL56" s="58"/>
      <c r="AM56" s="81"/>
      <c r="AN56" s="57"/>
      <c r="AO56" s="58"/>
      <c r="AP56" s="58"/>
      <c r="AQ56" s="58"/>
      <c r="AR56" s="58"/>
      <c r="AS56" s="58"/>
      <c r="AT56" s="58"/>
      <c r="AU56" s="58"/>
      <c r="AV56" s="59"/>
      <c r="AW56" s="77"/>
      <c r="AX56" s="65" t="str">
        <f t="shared" si="2"/>
        <v/>
      </c>
      <c r="AY56" s="65" t="str">
        <f t="shared" si="150"/>
        <v/>
      </c>
      <c r="AZ56" s="65" t="str">
        <f t="shared" si="151"/>
        <v/>
      </c>
      <c r="BA56" s="65" t="str">
        <f>IF(AZ56="","",IF(COUNTIF(AZ$18:AZ56,AZ56)=1,1,""))</f>
        <v/>
      </c>
      <c r="BB56" s="65" t="str">
        <f t="shared" si="152"/>
        <v/>
      </c>
      <c r="BC56" s="65" t="str">
        <f>IF(BB56="","",IF(COUNTIF(BB$18:BB56,BB56)=1,1,""))</f>
        <v/>
      </c>
      <c r="BD56" s="65" t="str">
        <f t="shared" si="153"/>
        <v/>
      </c>
      <c r="BE56" s="65" t="str">
        <f t="shared" si="154"/>
        <v/>
      </c>
      <c r="BF56" s="65" t="str">
        <f t="shared" si="155"/>
        <v/>
      </c>
      <c r="BG56" s="65" t="str">
        <f t="shared" si="156"/>
        <v/>
      </c>
      <c r="BH56" s="65" t="str">
        <f>IF(BG56="","",IF(COUNTIF(BG$18:BG56,BG56)=1,1,""))</f>
        <v/>
      </c>
      <c r="BI56" s="65" t="str">
        <f t="shared" si="157"/>
        <v/>
      </c>
      <c r="BJ56" s="65" t="str">
        <f>IF(BI56="","",IF(COUNTIF(BI$18:BI56,BI56)=1,1,""))</f>
        <v/>
      </c>
      <c r="BK56" s="65" t="str">
        <f t="shared" si="158"/>
        <v/>
      </c>
      <c r="BL56" s="65" t="str">
        <f t="shared" si="159"/>
        <v/>
      </c>
      <c r="BM56" s="65" t="str">
        <f t="shared" si="160"/>
        <v/>
      </c>
      <c r="BN56" s="65" t="str">
        <f t="shared" si="161"/>
        <v/>
      </c>
      <c r="BO56" s="65" t="str">
        <f>IF(BN56="","",IF(COUNTIF(BN$18:BN56,BN56)=1,1,""))</f>
        <v/>
      </c>
      <c r="BP56" s="65" t="str">
        <f t="shared" si="162"/>
        <v/>
      </c>
      <c r="BQ56" s="65" t="str">
        <f>IF(BP56="","",IF(COUNTIF(BP$18:BP56,BP56)=1,1,""))</f>
        <v/>
      </c>
      <c r="BR56" s="65" t="str">
        <f t="shared" si="163"/>
        <v/>
      </c>
      <c r="BS56" s="65" t="str">
        <f t="shared" si="164"/>
        <v/>
      </c>
      <c r="BT56" s="65" t="str">
        <f t="shared" si="165"/>
        <v/>
      </c>
      <c r="BU56" s="65" t="str">
        <f t="shared" si="166"/>
        <v/>
      </c>
      <c r="BV56" s="65" t="str">
        <f>IF(BU56="","",IF(COUNTIF(BU$18:BU56,BU56)=1,1,""))</f>
        <v/>
      </c>
      <c r="BW56" s="65" t="str">
        <f t="shared" si="167"/>
        <v/>
      </c>
      <c r="BX56" s="65" t="str">
        <f>IF(BW56="","",IF(COUNTIF(BW$18:BW56,BW56)=1,1,""))</f>
        <v/>
      </c>
      <c r="BY56" s="65" t="str">
        <f t="shared" si="168"/>
        <v/>
      </c>
      <c r="BZ56" s="65" t="str">
        <f t="shared" si="169"/>
        <v/>
      </c>
      <c r="CA56" s="65" t="str">
        <f t="shared" si="170"/>
        <v/>
      </c>
      <c r="CB56" s="65" t="str">
        <f t="shared" si="171"/>
        <v/>
      </c>
      <c r="CC56" s="65" t="str">
        <f>IF(CB56="","",IF(COUNTIF(CB$18:CB56,CB56)=1,1,""))</f>
        <v/>
      </c>
      <c r="CD56" s="65" t="str">
        <f t="shared" si="172"/>
        <v/>
      </c>
      <c r="CE56" s="65" t="str">
        <f>IF(CD56="","",IF(COUNTIF(CD$18:CD56,CD56)=1,1,""))</f>
        <v/>
      </c>
      <c r="CF56" s="65" t="str">
        <f t="shared" si="173"/>
        <v/>
      </c>
      <c r="CG56" s="65" t="str">
        <f t="shared" si="174"/>
        <v/>
      </c>
      <c r="CH56" s="65" t="str">
        <f t="shared" si="175"/>
        <v/>
      </c>
      <c r="CI56" s="65" t="str">
        <f t="shared" si="176"/>
        <v/>
      </c>
      <c r="CJ56" s="65" t="str">
        <f>IF(CI56="","",IF(COUNTIF(CI$18:CI56,CI56)=1,1,""))</f>
        <v/>
      </c>
      <c r="CK56" s="65" t="str">
        <f t="shared" si="177"/>
        <v/>
      </c>
      <c r="CL56" s="65" t="str">
        <f>IF(CK56="","",IF(COUNTIF(CK$18:CK56,CK56)=1,1,""))</f>
        <v/>
      </c>
      <c r="CM56" s="65" t="str">
        <f t="shared" si="178"/>
        <v/>
      </c>
      <c r="CN56" s="65" t="str">
        <f t="shared" si="179"/>
        <v/>
      </c>
      <c r="CO56" s="65" t="str">
        <f t="shared" si="180"/>
        <v/>
      </c>
      <c r="CP56" s="65" t="str">
        <f t="shared" si="181"/>
        <v/>
      </c>
      <c r="CQ56" s="65" t="str">
        <f>IF(CP56="","",IF(COUNTIF(CP$18:CP56,CP56)=1,1,""))</f>
        <v/>
      </c>
      <c r="CR56" s="65" t="str">
        <f t="shared" si="182"/>
        <v/>
      </c>
      <c r="CS56" s="65" t="str">
        <f>IF(CR56="","",IF(COUNTIF(CR$18:CR56,CR56)=1,1,""))</f>
        <v/>
      </c>
      <c r="CT56" s="65" t="str">
        <f t="shared" si="183"/>
        <v/>
      </c>
      <c r="CU56" s="65" t="str">
        <f t="shared" si="184"/>
        <v/>
      </c>
      <c r="CV56" s="65" t="str">
        <f t="shared" si="185"/>
        <v/>
      </c>
      <c r="CW56" s="65" t="str">
        <f t="shared" si="186"/>
        <v/>
      </c>
      <c r="CX56" s="65" t="str">
        <f>IF(CW56="","",IF(COUNTIF(CW$18:CW56,CW56)=1,1,""))</f>
        <v/>
      </c>
      <c r="CY56" s="65" t="str">
        <f t="shared" si="187"/>
        <v/>
      </c>
      <c r="CZ56" s="65" t="str">
        <f>IF(CY56="","",IF(COUNTIF(CY$18:CY56,CY56)=1,1,""))</f>
        <v/>
      </c>
      <c r="DA56" s="65" t="str">
        <f t="shared" si="188"/>
        <v/>
      </c>
      <c r="DB56" s="65" t="str">
        <f t="shared" si="189"/>
        <v/>
      </c>
      <c r="DC56" s="65" t="str">
        <f t="shared" si="190"/>
        <v/>
      </c>
      <c r="DD56" s="65" t="str">
        <f t="shared" si="191"/>
        <v/>
      </c>
      <c r="DE56" s="65" t="str">
        <f>IF(DD56="","",IF(COUNTIF(DD$18:DD56,DD56)=1,1,""))</f>
        <v/>
      </c>
      <c r="DF56" s="65" t="str">
        <f t="shared" si="192"/>
        <v/>
      </c>
      <c r="DG56" s="65" t="str">
        <f>IF(DF56="","",IF(COUNTIF(DF$18:DF56,DF56)=1,1,""))</f>
        <v/>
      </c>
      <c r="DH56" s="65" t="str">
        <f t="shared" si="193"/>
        <v/>
      </c>
      <c r="DI56" s="65" t="str">
        <f t="shared" si="194"/>
        <v/>
      </c>
      <c r="DJ56" s="65" t="str">
        <f t="shared" si="195"/>
        <v/>
      </c>
      <c r="DK56" s="65" t="str">
        <f t="shared" si="196"/>
        <v/>
      </c>
      <c r="DL56" s="65" t="str">
        <f>IF(DK56="","",IF(COUNTIF(DK$18:DK56,DK56)=1,1,""))</f>
        <v/>
      </c>
      <c r="DM56" s="65" t="str">
        <f t="shared" si="197"/>
        <v/>
      </c>
      <c r="DN56" s="65" t="str">
        <f>IF(DM56="","",IF(COUNTIF(DM$18:DM56,DM56)=1,1,""))</f>
        <v/>
      </c>
      <c r="DO56" s="65" t="str">
        <f t="shared" si="198"/>
        <v/>
      </c>
      <c r="DP56" s="65" t="str">
        <f t="shared" si="199"/>
        <v/>
      </c>
      <c r="DQ56" s="65" t="str">
        <f t="shared" si="200"/>
        <v/>
      </c>
      <c r="DR56" s="65" t="str">
        <f t="shared" si="201"/>
        <v/>
      </c>
      <c r="DS56" s="65" t="str">
        <f>IF(DR56="","",IF(COUNTIF(DR$18:DR56,DR56)=1,1,""))</f>
        <v/>
      </c>
      <c r="DT56" s="65" t="str">
        <f t="shared" si="202"/>
        <v/>
      </c>
      <c r="DU56" s="65" t="str">
        <f>IF(DT56="","",IF(COUNTIF(DT$18:DT56,DT56)=1,1,""))</f>
        <v/>
      </c>
      <c r="DV56" s="65" t="str">
        <f t="shared" si="203"/>
        <v/>
      </c>
      <c r="DW56" s="65" t="str">
        <f t="shared" si="204"/>
        <v/>
      </c>
      <c r="DX56" s="65" t="str">
        <f t="shared" si="205"/>
        <v/>
      </c>
      <c r="DY56" s="65" t="str">
        <f t="shared" si="206"/>
        <v/>
      </c>
      <c r="DZ56" s="65" t="str">
        <f>IF(DY56="","",IF(COUNTIF(DY$18:DY56,DY56)=1,1,""))</f>
        <v/>
      </c>
      <c r="EA56" s="65" t="str">
        <f t="shared" si="207"/>
        <v/>
      </c>
      <c r="EB56" s="65" t="str">
        <f>IF(EA56="","",IF(COUNTIF(EA$18:EA56,EA56)=1,1,""))</f>
        <v/>
      </c>
      <c r="EC56" s="65" t="str">
        <f t="shared" si="208"/>
        <v/>
      </c>
      <c r="ED56" s="65" t="str">
        <f t="shared" si="209"/>
        <v/>
      </c>
      <c r="EE56" s="65" t="str">
        <f t="shared" si="210"/>
        <v/>
      </c>
      <c r="EF56" s="65" t="str">
        <f t="shared" si="211"/>
        <v/>
      </c>
      <c r="EG56" s="65" t="str">
        <f>IF(EF56="","",IF(COUNTIF(EF$18:EF56,EF56)=1,1,""))</f>
        <v/>
      </c>
      <c r="EH56" s="65" t="str">
        <f t="shared" si="212"/>
        <v/>
      </c>
      <c r="EI56" s="65" t="str">
        <f>IF(EH56="","",IF(COUNTIF(EH$18:EH56,EH56)=1,1,""))</f>
        <v/>
      </c>
      <c r="EJ56" s="65" t="str">
        <f t="shared" si="213"/>
        <v/>
      </c>
      <c r="EK56" s="65" t="str">
        <f t="shared" si="214"/>
        <v/>
      </c>
      <c r="EL56" s="65" t="str">
        <f t="shared" si="215"/>
        <v/>
      </c>
      <c r="EM56" s="65" t="str">
        <f t="shared" si="216"/>
        <v/>
      </c>
      <c r="EN56" s="65" t="str">
        <f t="shared" si="217"/>
        <v/>
      </c>
      <c r="EO56" s="65" t="str">
        <f t="shared" si="218"/>
        <v/>
      </c>
      <c r="EP56" s="65" t="str">
        <f>IF(EO56="","",IF(COUNTIF(EO$18:EO56,EO56)=1,1,""))</f>
        <v/>
      </c>
      <c r="EQ56" s="65" t="str">
        <f t="shared" si="219"/>
        <v/>
      </c>
      <c r="ER56" s="65" t="str">
        <f>IF(EQ56="","",IF(COUNTIF(EQ$18:EQ56,EQ56)=1,1,""))</f>
        <v/>
      </c>
      <c r="ES56" s="65" t="str">
        <f t="shared" si="220"/>
        <v/>
      </c>
      <c r="ET56" s="65" t="str">
        <f t="shared" si="221"/>
        <v/>
      </c>
      <c r="EU56" s="65" t="str">
        <f t="shared" si="222"/>
        <v/>
      </c>
      <c r="EV56" s="65" t="str">
        <f t="shared" si="223"/>
        <v/>
      </c>
      <c r="EW56" s="65" t="str">
        <f t="shared" si="224"/>
        <v/>
      </c>
      <c r="EX56" s="65" t="str">
        <f t="shared" si="225"/>
        <v/>
      </c>
      <c r="EY56" s="65" t="str">
        <f>IF(EX56="","",IF(COUNTIF(EX$18:EX56,EX56)=1,1,""))</f>
        <v/>
      </c>
      <c r="EZ56" s="65" t="str">
        <f t="shared" si="226"/>
        <v/>
      </c>
      <c r="FA56" s="65" t="str">
        <f>IF(EZ56="","",IF(COUNTIF(EZ$18:EZ56,EZ56)=1,1,""))</f>
        <v/>
      </c>
      <c r="FB56" s="65" t="str">
        <f t="shared" si="227"/>
        <v/>
      </c>
      <c r="FC56" s="65" t="str">
        <f t="shared" si="228"/>
        <v/>
      </c>
      <c r="FD56" s="65" t="str">
        <f t="shared" si="229"/>
        <v/>
      </c>
      <c r="FE56" s="65" t="str">
        <f t="shared" si="230"/>
        <v/>
      </c>
      <c r="FF56" s="65" t="str">
        <f t="shared" si="231"/>
        <v/>
      </c>
      <c r="FG56" s="65" t="str">
        <f t="shared" si="232"/>
        <v/>
      </c>
      <c r="FH56" s="65" t="str">
        <f>IF(FG56="","",IF(COUNTIF(FG$18:FG56,FG56)=1,1,""))</f>
        <v/>
      </c>
      <c r="FI56" s="65" t="str">
        <f t="shared" si="233"/>
        <v/>
      </c>
      <c r="FJ56" s="65" t="str">
        <f>IF(FI56="","",IF(COUNTIF(FI$18:FI56,FI56)=1,1,""))</f>
        <v/>
      </c>
      <c r="FK56" s="65" t="str">
        <f t="shared" si="234"/>
        <v/>
      </c>
      <c r="FL56" s="65" t="str">
        <f t="shared" si="235"/>
        <v/>
      </c>
      <c r="FM56" s="65" t="str">
        <f t="shared" si="236"/>
        <v/>
      </c>
      <c r="FN56" s="65" t="str">
        <f t="shared" si="237"/>
        <v/>
      </c>
      <c r="FO56" s="65" t="str">
        <f t="shared" si="238"/>
        <v/>
      </c>
      <c r="FP56" s="65" t="str">
        <f t="shared" si="239"/>
        <v/>
      </c>
      <c r="FQ56" s="65" t="str">
        <f>IF(FP56="","",IF(COUNTIF(FP$18:FP56,FP56)=1,1,""))</f>
        <v/>
      </c>
      <c r="FR56" s="65" t="str">
        <f t="shared" si="240"/>
        <v/>
      </c>
      <c r="FS56" s="65" t="str">
        <f>IF(FR56="","",IF(COUNTIF(FR$18:FR56,FR56)=1,1,""))</f>
        <v/>
      </c>
      <c r="FT56" s="65" t="str">
        <f t="shared" si="241"/>
        <v/>
      </c>
      <c r="FU56" s="65" t="str">
        <f t="shared" si="242"/>
        <v/>
      </c>
      <c r="FV56" s="65" t="str">
        <f t="shared" si="243"/>
        <v/>
      </c>
      <c r="FW56" s="65" t="str">
        <f t="shared" si="244"/>
        <v/>
      </c>
      <c r="FX56" s="65" t="str">
        <f t="shared" si="245"/>
        <v/>
      </c>
      <c r="FY56" s="65" t="str">
        <f t="shared" si="246"/>
        <v/>
      </c>
      <c r="FZ56" s="65" t="str">
        <f>IF(FY56="","",IF(COUNTIF(FY$18:FY56,FY56)=1,1,""))</f>
        <v/>
      </c>
      <c r="GA56" s="65" t="str">
        <f t="shared" si="247"/>
        <v/>
      </c>
      <c r="GB56" s="65" t="str">
        <f>IF(GA56="","",IF(COUNTIF(GA$18:GA56,GA56)=1,1,""))</f>
        <v/>
      </c>
      <c r="GC56" s="65" t="str">
        <f t="shared" si="248"/>
        <v/>
      </c>
      <c r="GD56" s="65" t="str">
        <f t="shared" si="249"/>
        <v/>
      </c>
      <c r="GE56" s="65" t="str">
        <f t="shared" si="250"/>
        <v/>
      </c>
      <c r="GF56" s="65" t="str">
        <f t="shared" si="251"/>
        <v/>
      </c>
      <c r="GG56" s="65" t="str">
        <f t="shared" si="252"/>
        <v/>
      </c>
      <c r="GH56" s="65" t="str">
        <f t="shared" si="253"/>
        <v/>
      </c>
      <c r="GI56" s="65" t="str">
        <f>IF(GH56="","",IF(COUNTIF(GH$18:GH56,GH56)=1,1,""))</f>
        <v/>
      </c>
      <c r="GJ56" s="65" t="str">
        <f t="shared" si="254"/>
        <v/>
      </c>
      <c r="GK56" s="65" t="str">
        <f>IF(GJ56="","",IF(COUNTIF(GJ$18:GJ56,GJ56)=1,1,""))</f>
        <v/>
      </c>
      <c r="GL56" s="65" t="str">
        <f t="shared" si="255"/>
        <v/>
      </c>
      <c r="GM56" s="65" t="str">
        <f t="shared" si="256"/>
        <v/>
      </c>
      <c r="GN56" s="65" t="str">
        <f t="shared" si="257"/>
        <v/>
      </c>
      <c r="GO56" s="65" t="str">
        <f t="shared" si="258"/>
        <v/>
      </c>
      <c r="GP56" s="65" t="str">
        <f t="shared" si="259"/>
        <v/>
      </c>
      <c r="GQ56" s="65" t="str">
        <f t="shared" si="260"/>
        <v/>
      </c>
      <c r="GR56" s="65" t="str">
        <f>IF(GQ56="","",IF(COUNTIF(GQ$18:GQ56,GQ56)=1,1,""))</f>
        <v/>
      </c>
      <c r="GS56" s="65" t="str">
        <f t="shared" si="261"/>
        <v/>
      </c>
      <c r="GT56" s="65" t="str">
        <f>IF(GS56="","",IF(COUNTIF(GS$18:GS56,GS56)=1,1,""))</f>
        <v/>
      </c>
      <c r="GU56" s="65" t="str">
        <f t="shared" si="262"/>
        <v/>
      </c>
      <c r="GV56" s="65" t="str">
        <f t="shared" si="263"/>
        <v/>
      </c>
      <c r="GW56" s="65" t="str">
        <f t="shared" si="264"/>
        <v/>
      </c>
      <c r="GX56" s="65" t="str">
        <f t="shared" si="265"/>
        <v/>
      </c>
      <c r="GY56" s="65" t="str">
        <f t="shared" si="266"/>
        <v/>
      </c>
      <c r="GZ56" s="65" t="str">
        <f t="shared" si="267"/>
        <v/>
      </c>
      <c r="HA56" s="65" t="str">
        <f>IF(GZ56="","",IF(COUNTIF(GZ$18:GZ56,GZ56)=1,1,""))</f>
        <v/>
      </c>
      <c r="HB56" s="65" t="str">
        <f t="shared" si="268"/>
        <v/>
      </c>
      <c r="HC56" s="65" t="str">
        <f>IF(HB56="","",IF(COUNTIF(HB$18:HB56,HB56)=1,1,""))</f>
        <v/>
      </c>
      <c r="HD56" s="65" t="str">
        <f t="shared" si="269"/>
        <v/>
      </c>
      <c r="HE56" s="65" t="str">
        <f t="shared" si="270"/>
        <v/>
      </c>
      <c r="HF56" s="65" t="str">
        <f t="shared" si="271"/>
        <v/>
      </c>
      <c r="HG56" s="65" t="str">
        <f t="shared" si="272"/>
        <v/>
      </c>
      <c r="HH56" s="65" t="str">
        <f t="shared" si="273"/>
        <v/>
      </c>
      <c r="HI56" s="65" t="str">
        <f t="shared" si="274"/>
        <v/>
      </c>
      <c r="HJ56" s="65" t="str">
        <f>IF(HI56="","",IF(COUNTIF(HI$18:HI56,HI56)=1,1,""))</f>
        <v/>
      </c>
      <c r="HK56" s="65" t="str">
        <f t="shared" si="275"/>
        <v/>
      </c>
      <c r="HL56" s="65" t="str">
        <f>IF(HK56="","",IF(COUNTIF(HK$18:HK56,HK56)=1,1,""))</f>
        <v/>
      </c>
      <c r="HM56" s="65" t="str">
        <f t="shared" si="276"/>
        <v/>
      </c>
      <c r="HN56" s="65" t="str">
        <f t="shared" si="277"/>
        <v/>
      </c>
      <c r="HO56" s="65" t="str">
        <f t="shared" si="278"/>
        <v/>
      </c>
      <c r="HP56" s="65" t="str">
        <f t="shared" si="279"/>
        <v/>
      </c>
      <c r="HQ56" s="65" t="str">
        <f t="shared" si="280"/>
        <v/>
      </c>
      <c r="HR56" s="65" t="str">
        <f t="shared" si="281"/>
        <v/>
      </c>
      <c r="HS56" s="65" t="str">
        <f>IF(HR56="","",IF(COUNTIF(HR$18:HR56,HR56)=1,1,""))</f>
        <v/>
      </c>
      <c r="HT56" s="65" t="str">
        <f t="shared" si="282"/>
        <v/>
      </c>
      <c r="HU56" s="65" t="str">
        <f>IF(HT56="","",IF(COUNTIF(HT$18:HT56,HT56)=1,1,""))</f>
        <v/>
      </c>
      <c r="HV56" s="65" t="str">
        <f t="shared" si="283"/>
        <v/>
      </c>
      <c r="HW56" s="65" t="str">
        <f t="shared" si="284"/>
        <v/>
      </c>
      <c r="HX56" s="65" t="str">
        <f t="shared" si="285"/>
        <v/>
      </c>
      <c r="HY56" s="65" t="str">
        <f t="shared" si="286"/>
        <v/>
      </c>
      <c r="HZ56" s="65" t="str">
        <f t="shared" si="287"/>
        <v/>
      </c>
      <c r="IA56" s="65" t="str">
        <f t="shared" si="288"/>
        <v/>
      </c>
      <c r="IB56" s="65" t="str">
        <f>IF(IA56="","",IF(COUNTIF(IA$18:IA56,IA56)=1,1,""))</f>
        <v/>
      </c>
      <c r="IC56" s="65" t="str">
        <f t="shared" si="289"/>
        <v/>
      </c>
      <c r="ID56" s="65" t="str">
        <f>IF(IC56="","",IF(COUNTIF(IC$18:IC56,IC56)=1,1,""))</f>
        <v/>
      </c>
      <c r="IE56" s="65" t="str">
        <f t="shared" si="290"/>
        <v/>
      </c>
      <c r="IF56" s="65" t="str">
        <f t="shared" si="291"/>
        <v/>
      </c>
      <c r="IG56" s="65" t="str">
        <f t="shared" si="292"/>
        <v/>
      </c>
      <c r="IH56" s="65" t="str">
        <f t="shared" si="293"/>
        <v/>
      </c>
      <c r="II56" s="65" t="str">
        <f t="shared" si="294"/>
        <v/>
      </c>
      <c r="IJ56" s="65" t="str">
        <f t="shared" si="295"/>
        <v/>
      </c>
      <c r="IK56" s="65" t="str">
        <f>IF(IJ56="","",IF(COUNTIF(IJ$18:IJ56,IJ56)=1,1,""))</f>
        <v/>
      </c>
      <c r="IL56" s="65" t="str">
        <f t="shared" si="296"/>
        <v/>
      </c>
      <c r="IM56" s="65" t="str">
        <f>IF(IL56="","",IF(COUNTIF(IL$18:IL56,IL56)=1,1,""))</f>
        <v/>
      </c>
      <c r="IN56" s="65" t="str">
        <f t="shared" si="297"/>
        <v/>
      </c>
      <c r="IO56" s="65" t="str">
        <f t="shared" si="298"/>
        <v/>
      </c>
      <c r="IP56" s="65" t="str">
        <f t="shared" si="299"/>
        <v/>
      </c>
      <c r="IQ56" s="65" t="str">
        <f t="shared" si="300"/>
        <v/>
      </c>
      <c r="IR56" s="65" t="str">
        <f t="shared" si="301"/>
        <v/>
      </c>
      <c r="IS56" s="65" t="str">
        <f t="shared" si="302"/>
        <v/>
      </c>
      <c r="IT56" s="65" t="str">
        <f>IF(IS56="","",IF(COUNTIF(IS$18:IS56,IS56)=1,1,""))</f>
        <v/>
      </c>
      <c r="IU56" s="65" t="str">
        <f t="shared" si="303"/>
        <v/>
      </c>
      <c r="IV56" s="65" t="str">
        <f>IF(IU56="","",IF(COUNTIF(IU$18:IU56,IU56)=1,1,""))</f>
        <v/>
      </c>
      <c r="IW56" s="65" t="str">
        <f t="shared" si="304"/>
        <v/>
      </c>
      <c r="IX56" s="65" t="str">
        <f t="shared" si="305"/>
        <v/>
      </c>
      <c r="IY56" s="65" t="str">
        <f t="shared" si="306"/>
        <v/>
      </c>
      <c r="IZ56" s="65" t="str">
        <f t="shared" si="307"/>
        <v/>
      </c>
      <c r="JA56" s="65" t="str">
        <f t="shared" si="308"/>
        <v/>
      </c>
      <c r="JB56" s="65" t="str">
        <f t="shared" si="309"/>
        <v/>
      </c>
      <c r="JC56" s="65" t="str">
        <f>IF(JB56="","",IF(COUNTIF(JB$18:JB56,JB56)=1,1,""))</f>
        <v/>
      </c>
      <c r="JD56" s="65" t="str">
        <f t="shared" si="310"/>
        <v/>
      </c>
      <c r="JE56" s="65" t="str">
        <f>IF(JD56="","",IF(COUNTIF(JD$18:JD56,JD56)=1,1,""))</f>
        <v/>
      </c>
      <c r="JF56" s="65" t="str">
        <f t="shared" si="311"/>
        <v/>
      </c>
      <c r="JG56" s="65" t="str">
        <f t="shared" si="312"/>
        <v/>
      </c>
      <c r="JH56" s="65" t="str">
        <f t="shared" si="313"/>
        <v/>
      </c>
      <c r="JI56" s="65" t="str">
        <f t="shared" si="314"/>
        <v/>
      </c>
      <c r="JJ56" s="65" t="str">
        <f t="shared" si="315"/>
        <v/>
      </c>
      <c r="JK56" s="65" t="str">
        <f t="shared" si="316"/>
        <v/>
      </c>
      <c r="JL56" s="65" t="str">
        <f>IF(JK56="","",IF(COUNTIF(JK$18:JK56,JK56)=1,1,""))</f>
        <v/>
      </c>
      <c r="JM56" s="65" t="str">
        <f t="shared" si="317"/>
        <v/>
      </c>
      <c r="JN56" s="65" t="str">
        <f>IF(JM56="","",IF(COUNTIF(JM$18:JM56,JM56)=1,1,""))</f>
        <v/>
      </c>
      <c r="JO56" s="65" t="str">
        <f t="shared" si="318"/>
        <v/>
      </c>
      <c r="JP56" s="65" t="str">
        <f t="shared" si="319"/>
        <v/>
      </c>
      <c r="JQ56" s="65" t="str">
        <f t="shared" si="320"/>
        <v/>
      </c>
      <c r="JR56" s="65" t="str">
        <f t="shared" si="321"/>
        <v/>
      </c>
      <c r="JS56" s="65" t="str">
        <f t="shared" si="322"/>
        <v/>
      </c>
      <c r="JT56" s="65" t="str">
        <f t="shared" si="323"/>
        <v/>
      </c>
      <c r="JU56" s="65" t="str">
        <f>IF(JT56="","",IF(COUNTIF(JT$18:JT56,JT56)=1,1,""))</f>
        <v/>
      </c>
      <c r="JV56" s="65" t="str">
        <f t="shared" si="324"/>
        <v/>
      </c>
      <c r="JW56" s="65" t="str">
        <f>IF(JV56="","",IF(COUNTIF(JV$18:JV56,JV56)=1,1,""))</f>
        <v/>
      </c>
      <c r="JX56" s="65" t="str">
        <f t="shared" si="325"/>
        <v/>
      </c>
      <c r="JY56" s="65" t="str">
        <f t="shared" si="326"/>
        <v/>
      </c>
      <c r="JZ56" s="65" t="str">
        <f t="shared" si="327"/>
        <v/>
      </c>
      <c r="KA56" s="65" t="str">
        <f t="shared" si="328"/>
        <v/>
      </c>
      <c r="KB56" s="65" t="str">
        <f t="shared" si="329"/>
        <v/>
      </c>
      <c r="KC56" s="65" t="str">
        <f t="shared" si="330"/>
        <v/>
      </c>
      <c r="KD56" s="65" t="str">
        <f>IF(KC56="","",IF(COUNTIF(KC$18:KC56,KC56)=1,1,""))</f>
        <v/>
      </c>
      <c r="KE56" s="65" t="str">
        <f t="shared" si="331"/>
        <v/>
      </c>
      <c r="KF56" s="65" t="str">
        <f>IF(KE56="","",IF(COUNTIF(KE$18:KE56,KE56)=1,1,""))</f>
        <v/>
      </c>
      <c r="KG56" s="65" t="str">
        <f t="shared" si="332"/>
        <v/>
      </c>
      <c r="KH56" s="65" t="str">
        <f t="shared" si="333"/>
        <v/>
      </c>
      <c r="KI56" s="65" t="str">
        <f t="shared" si="334"/>
        <v/>
      </c>
      <c r="KJ56" s="65" t="str">
        <f t="shared" si="335"/>
        <v/>
      </c>
      <c r="KK56" s="65" t="str">
        <f t="shared" si="336"/>
        <v/>
      </c>
      <c r="KL56" s="65" t="str">
        <f t="shared" si="337"/>
        <v/>
      </c>
      <c r="KM56" s="65" t="str">
        <f>IF(KL56="","",IF(COUNTIF(KL$18:KL56,KL56)=1,1,""))</f>
        <v/>
      </c>
      <c r="KN56" s="65" t="str">
        <f t="shared" si="338"/>
        <v/>
      </c>
      <c r="KO56" s="65" t="str">
        <f>IF(KN56="","",IF(COUNTIF(KN$18:KN56,KN56)=1,1,""))</f>
        <v/>
      </c>
      <c r="KP56" s="65" t="str">
        <f t="shared" si="339"/>
        <v/>
      </c>
      <c r="KQ56" s="65" t="str">
        <f t="shared" si="340"/>
        <v/>
      </c>
      <c r="KR56" s="65" t="str">
        <f t="shared" si="341"/>
        <v/>
      </c>
      <c r="KS56" s="65" t="str">
        <f t="shared" si="342"/>
        <v/>
      </c>
      <c r="KT56" s="65" t="str">
        <f t="shared" si="343"/>
        <v/>
      </c>
      <c r="KU56" s="65" t="str">
        <f t="shared" si="344"/>
        <v/>
      </c>
      <c r="KV56" s="65" t="str">
        <f>IF(KU56="","",IF(COUNTIF(KU$18:KU56,KU56)=1,1,""))</f>
        <v/>
      </c>
      <c r="KW56" s="65" t="str">
        <f t="shared" si="345"/>
        <v/>
      </c>
      <c r="KX56" s="65" t="str">
        <f>IF(KW56="","",IF(COUNTIF(KW$18:KW56,KW56)=1,1,""))</f>
        <v/>
      </c>
      <c r="KY56" s="65" t="str">
        <f t="shared" si="346"/>
        <v/>
      </c>
      <c r="KZ56" s="65" t="str">
        <f t="shared" si="347"/>
        <v/>
      </c>
      <c r="LA56" s="65" t="str">
        <f t="shared" si="348"/>
        <v/>
      </c>
      <c r="LB56" s="65" t="str">
        <f t="shared" si="349"/>
        <v/>
      </c>
      <c r="LC56" s="65" t="str">
        <f t="shared" si="350"/>
        <v/>
      </c>
      <c r="LD56" s="65" t="str">
        <f t="shared" si="351"/>
        <v/>
      </c>
      <c r="LE56" s="65" t="str">
        <f>IF(LD56="","",IF(COUNTIF(LD$18:LD56,LD56)=1,1,""))</f>
        <v/>
      </c>
      <c r="LF56" s="65" t="str">
        <f t="shared" si="352"/>
        <v/>
      </c>
      <c r="LG56" s="65" t="str">
        <f>IF(LF56="","",IF(COUNTIF(LF$18:LF56,LF56)=1,1,""))</f>
        <v/>
      </c>
      <c r="LH56" s="65" t="str">
        <f t="shared" si="353"/>
        <v/>
      </c>
      <c r="LI56" s="65" t="str">
        <f t="shared" si="354"/>
        <v/>
      </c>
      <c r="LJ56" s="65" t="str">
        <f t="shared" si="355"/>
        <v/>
      </c>
      <c r="LK56" s="65" t="str">
        <f t="shared" si="356"/>
        <v/>
      </c>
      <c r="LL56" s="65" t="str">
        <f t="shared" si="357"/>
        <v/>
      </c>
      <c r="LM56" s="65" t="str">
        <f t="shared" si="358"/>
        <v/>
      </c>
      <c r="LN56" s="65" t="str">
        <f>IF(LM56="","",IF(COUNTIF(LM$18:LM56,LM56)=1,1,""))</f>
        <v/>
      </c>
      <c r="LO56" s="65" t="str">
        <f t="shared" si="359"/>
        <v/>
      </c>
      <c r="LP56" s="65" t="str">
        <f>IF(LO56="","",IF(COUNTIF(LO$18:LO56,LO56)=1,1,""))</f>
        <v/>
      </c>
      <c r="LQ56" s="65" t="str">
        <f t="shared" si="360"/>
        <v/>
      </c>
      <c r="LR56" s="65" t="str">
        <f t="shared" si="361"/>
        <v/>
      </c>
      <c r="LS56" s="65" t="str">
        <f t="shared" si="362"/>
        <v/>
      </c>
      <c r="LT56" s="65" t="str">
        <f t="shared" si="363"/>
        <v/>
      </c>
      <c r="LU56" s="65" t="str">
        <f t="shared" si="364"/>
        <v/>
      </c>
      <c r="LV56" s="65" t="str">
        <f t="shared" si="365"/>
        <v/>
      </c>
      <c r="LW56" s="65" t="str">
        <f>IF(LV56="","",IF(COUNTIF(LV$18:LV56,LV56)=1,1,""))</f>
        <v/>
      </c>
      <c r="LX56" s="65" t="str">
        <f t="shared" si="366"/>
        <v/>
      </c>
      <c r="LY56" s="65" t="str">
        <f>IF(LX56="","",IF(COUNTIF(LX$18:LX56,LX56)=1,1,""))</f>
        <v/>
      </c>
      <c r="LZ56" s="65" t="str">
        <f t="shared" si="367"/>
        <v/>
      </c>
      <c r="MA56" s="65" t="str">
        <f t="shared" si="368"/>
        <v/>
      </c>
      <c r="MB56" s="65" t="str">
        <f t="shared" si="369"/>
        <v/>
      </c>
      <c r="MC56" s="65" t="str">
        <f t="shared" si="370"/>
        <v/>
      </c>
      <c r="MD56" s="65" t="str">
        <f t="shared" si="371"/>
        <v/>
      </c>
      <c r="ME56" s="65" t="str">
        <f t="shared" si="372"/>
        <v/>
      </c>
      <c r="MF56" s="65" t="str">
        <f>IF(ME56="","",IF(COUNTIF(ME$18:ME56,ME56)=1,1,""))</f>
        <v/>
      </c>
      <c r="MG56" s="65" t="str">
        <f t="shared" si="373"/>
        <v/>
      </c>
      <c r="MH56" s="65" t="str">
        <f>IF(MG56="","",IF(COUNTIF(MG$18:MG56,MG56)=1,1,""))</f>
        <v/>
      </c>
      <c r="MI56" s="65" t="str">
        <f t="shared" si="374"/>
        <v/>
      </c>
      <c r="MJ56" s="65" t="str">
        <f t="shared" si="375"/>
        <v/>
      </c>
      <c r="MK56" s="65" t="str">
        <f t="shared" si="376"/>
        <v/>
      </c>
      <c r="ML56" s="65" t="str">
        <f t="shared" si="377"/>
        <v/>
      </c>
      <c r="MM56" s="65" t="str">
        <f t="shared" si="378"/>
        <v/>
      </c>
    </row>
    <row r="57" spans="2:351" s="65" customFormat="1" ht="15" customHeight="1">
      <c r="B57" s="66">
        <f t="shared" si="146"/>
        <v>40</v>
      </c>
      <c r="C57" s="76"/>
      <c r="D57" s="87"/>
      <c r="E57" s="73"/>
      <c r="F57" s="90"/>
      <c r="G57" s="88"/>
      <c r="H57" s="74" t="str">
        <f t="shared" si="379"/>
        <v/>
      </c>
      <c r="I57" s="74" t="str">
        <f t="shared" si="147"/>
        <v/>
      </c>
      <c r="J57" s="74" t="str">
        <f t="shared" si="148"/>
        <v/>
      </c>
      <c r="K57" s="74" t="str">
        <f t="shared" si="380"/>
        <v/>
      </c>
      <c r="L57" s="75" t="str">
        <f t="shared" si="149"/>
        <v/>
      </c>
      <c r="M57" s="76"/>
      <c r="N57" s="58"/>
      <c r="O57" s="58"/>
      <c r="P57" s="58"/>
      <c r="Q57" s="58"/>
      <c r="R57" s="58"/>
      <c r="S57" s="58"/>
      <c r="T57" s="58"/>
      <c r="U57" s="58"/>
      <c r="V57" s="58"/>
      <c r="W57" s="58"/>
      <c r="X57" s="58"/>
      <c r="Y57" s="58"/>
      <c r="Z57" s="58"/>
      <c r="AA57" s="58"/>
      <c r="AB57" s="58"/>
      <c r="AC57" s="58"/>
      <c r="AD57" s="58"/>
      <c r="AE57" s="58"/>
      <c r="AF57" s="58"/>
      <c r="AG57" s="58"/>
      <c r="AH57" s="58"/>
      <c r="AI57" s="58"/>
      <c r="AJ57" s="58"/>
      <c r="AK57" s="58"/>
      <c r="AL57" s="58"/>
      <c r="AM57" s="81"/>
      <c r="AN57" s="57"/>
      <c r="AO57" s="58"/>
      <c r="AP57" s="58"/>
      <c r="AQ57" s="58"/>
      <c r="AR57" s="58"/>
      <c r="AS57" s="58"/>
      <c r="AT57" s="58"/>
      <c r="AU57" s="58"/>
      <c r="AV57" s="59"/>
      <c r="AW57" s="77"/>
      <c r="AX57" s="65" t="str">
        <f t="shared" si="2"/>
        <v/>
      </c>
      <c r="AY57" s="65" t="str">
        <f t="shared" si="150"/>
        <v/>
      </c>
      <c r="AZ57" s="65" t="str">
        <f t="shared" si="151"/>
        <v/>
      </c>
      <c r="BA57" s="65" t="str">
        <f>IF(AZ57="","",IF(COUNTIF(AZ$18:AZ57,AZ57)=1,1,""))</f>
        <v/>
      </c>
      <c r="BB57" s="65" t="str">
        <f t="shared" si="152"/>
        <v/>
      </c>
      <c r="BC57" s="65" t="str">
        <f>IF(BB57="","",IF(COUNTIF(BB$18:BB57,BB57)=1,1,""))</f>
        <v/>
      </c>
      <c r="BD57" s="65" t="str">
        <f t="shared" si="153"/>
        <v/>
      </c>
      <c r="BE57" s="65" t="str">
        <f t="shared" si="154"/>
        <v/>
      </c>
      <c r="BF57" s="65" t="str">
        <f t="shared" si="155"/>
        <v/>
      </c>
      <c r="BG57" s="65" t="str">
        <f t="shared" si="156"/>
        <v/>
      </c>
      <c r="BH57" s="65" t="str">
        <f>IF(BG57="","",IF(COUNTIF(BG$18:BG57,BG57)=1,1,""))</f>
        <v/>
      </c>
      <c r="BI57" s="65" t="str">
        <f t="shared" si="157"/>
        <v/>
      </c>
      <c r="BJ57" s="65" t="str">
        <f>IF(BI57="","",IF(COUNTIF(BI$18:BI57,BI57)=1,1,""))</f>
        <v/>
      </c>
      <c r="BK57" s="65" t="str">
        <f t="shared" si="158"/>
        <v/>
      </c>
      <c r="BL57" s="65" t="str">
        <f t="shared" si="159"/>
        <v/>
      </c>
      <c r="BM57" s="65" t="str">
        <f t="shared" si="160"/>
        <v/>
      </c>
      <c r="BN57" s="65" t="str">
        <f t="shared" si="161"/>
        <v/>
      </c>
      <c r="BO57" s="65" t="str">
        <f>IF(BN57="","",IF(COUNTIF(BN$18:BN57,BN57)=1,1,""))</f>
        <v/>
      </c>
      <c r="BP57" s="65" t="str">
        <f t="shared" si="162"/>
        <v/>
      </c>
      <c r="BQ57" s="65" t="str">
        <f>IF(BP57="","",IF(COUNTIF(BP$18:BP57,BP57)=1,1,""))</f>
        <v/>
      </c>
      <c r="BR57" s="65" t="str">
        <f t="shared" si="163"/>
        <v/>
      </c>
      <c r="BS57" s="65" t="str">
        <f t="shared" si="164"/>
        <v/>
      </c>
      <c r="BT57" s="65" t="str">
        <f t="shared" si="165"/>
        <v/>
      </c>
      <c r="BU57" s="65" t="str">
        <f t="shared" si="166"/>
        <v/>
      </c>
      <c r="BV57" s="65" t="str">
        <f>IF(BU57="","",IF(COUNTIF(BU$18:BU57,BU57)=1,1,""))</f>
        <v/>
      </c>
      <c r="BW57" s="65" t="str">
        <f t="shared" si="167"/>
        <v/>
      </c>
      <c r="BX57" s="65" t="str">
        <f>IF(BW57="","",IF(COUNTIF(BW$18:BW57,BW57)=1,1,""))</f>
        <v/>
      </c>
      <c r="BY57" s="65" t="str">
        <f t="shared" si="168"/>
        <v/>
      </c>
      <c r="BZ57" s="65" t="str">
        <f t="shared" si="169"/>
        <v/>
      </c>
      <c r="CA57" s="65" t="str">
        <f t="shared" si="170"/>
        <v/>
      </c>
      <c r="CB57" s="65" t="str">
        <f t="shared" si="171"/>
        <v/>
      </c>
      <c r="CC57" s="65" t="str">
        <f>IF(CB57="","",IF(COUNTIF(CB$18:CB57,CB57)=1,1,""))</f>
        <v/>
      </c>
      <c r="CD57" s="65" t="str">
        <f t="shared" si="172"/>
        <v/>
      </c>
      <c r="CE57" s="65" t="str">
        <f>IF(CD57="","",IF(COUNTIF(CD$18:CD57,CD57)=1,1,""))</f>
        <v/>
      </c>
      <c r="CF57" s="65" t="str">
        <f t="shared" si="173"/>
        <v/>
      </c>
      <c r="CG57" s="65" t="str">
        <f t="shared" si="174"/>
        <v/>
      </c>
      <c r="CH57" s="65" t="str">
        <f t="shared" si="175"/>
        <v/>
      </c>
      <c r="CI57" s="65" t="str">
        <f t="shared" si="176"/>
        <v/>
      </c>
      <c r="CJ57" s="65" t="str">
        <f>IF(CI57="","",IF(COUNTIF(CI$18:CI57,CI57)=1,1,""))</f>
        <v/>
      </c>
      <c r="CK57" s="65" t="str">
        <f t="shared" si="177"/>
        <v/>
      </c>
      <c r="CL57" s="65" t="str">
        <f>IF(CK57="","",IF(COUNTIF(CK$18:CK57,CK57)=1,1,""))</f>
        <v/>
      </c>
      <c r="CM57" s="65" t="str">
        <f t="shared" si="178"/>
        <v/>
      </c>
      <c r="CN57" s="65" t="str">
        <f t="shared" si="179"/>
        <v/>
      </c>
      <c r="CO57" s="65" t="str">
        <f t="shared" si="180"/>
        <v/>
      </c>
      <c r="CP57" s="65" t="str">
        <f t="shared" si="181"/>
        <v/>
      </c>
      <c r="CQ57" s="65" t="str">
        <f>IF(CP57="","",IF(COUNTIF(CP$18:CP57,CP57)=1,1,""))</f>
        <v/>
      </c>
      <c r="CR57" s="65" t="str">
        <f t="shared" si="182"/>
        <v/>
      </c>
      <c r="CS57" s="65" t="str">
        <f>IF(CR57="","",IF(COUNTIF(CR$18:CR57,CR57)=1,1,""))</f>
        <v/>
      </c>
      <c r="CT57" s="65" t="str">
        <f t="shared" si="183"/>
        <v/>
      </c>
      <c r="CU57" s="65" t="str">
        <f t="shared" si="184"/>
        <v/>
      </c>
      <c r="CV57" s="65" t="str">
        <f t="shared" si="185"/>
        <v/>
      </c>
      <c r="CW57" s="65" t="str">
        <f t="shared" si="186"/>
        <v/>
      </c>
      <c r="CX57" s="65" t="str">
        <f>IF(CW57="","",IF(COUNTIF(CW$18:CW57,CW57)=1,1,""))</f>
        <v/>
      </c>
      <c r="CY57" s="65" t="str">
        <f t="shared" si="187"/>
        <v/>
      </c>
      <c r="CZ57" s="65" t="str">
        <f>IF(CY57="","",IF(COUNTIF(CY$18:CY57,CY57)=1,1,""))</f>
        <v/>
      </c>
      <c r="DA57" s="65" t="str">
        <f t="shared" si="188"/>
        <v/>
      </c>
      <c r="DB57" s="65" t="str">
        <f t="shared" si="189"/>
        <v/>
      </c>
      <c r="DC57" s="65" t="str">
        <f t="shared" si="190"/>
        <v/>
      </c>
      <c r="DD57" s="65" t="str">
        <f t="shared" si="191"/>
        <v/>
      </c>
      <c r="DE57" s="65" t="str">
        <f>IF(DD57="","",IF(COUNTIF(DD$18:DD57,DD57)=1,1,""))</f>
        <v/>
      </c>
      <c r="DF57" s="65" t="str">
        <f t="shared" si="192"/>
        <v/>
      </c>
      <c r="DG57" s="65" t="str">
        <f>IF(DF57="","",IF(COUNTIF(DF$18:DF57,DF57)=1,1,""))</f>
        <v/>
      </c>
      <c r="DH57" s="65" t="str">
        <f t="shared" si="193"/>
        <v/>
      </c>
      <c r="DI57" s="65" t="str">
        <f t="shared" si="194"/>
        <v/>
      </c>
      <c r="DJ57" s="65" t="str">
        <f t="shared" si="195"/>
        <v/>
      </c>
      <c r="DK57" s="65" t="str">
        <f t="shared" si="196"/>
        <v/>
      </c>
      <c r="DL57" s="65" t="str">
        <f>IF(DK57="","",IF(COUNTIF(DK$18:DK57,DK57)=1,1,""))</f>
        <v/>
      </c>
      <c r="DM57" s="65" t="str">
        <f t="shared" si="197"/>
        <v/>
      </c>
      <c r="DN57" s="65" t="str">
        <f>IF(DM57="","",IF(COUNTIF(DM$18:DM57,DM57)=1,1,""))</f>
        <v/>
      </c>
      <c r="DO57" s="65" t="str">
        <f t="shared" si="198"/>
        <v/>
      </c>
      <c r="DP57" s="65" t="str">
        <f t="shared" si="199"/>
        <v/>
      </c>
      <c r="DQ57" s="65" t="str">
        <f t="shared" si="200"/>
        <v/>
      </c>
      <c r="DR57" s="65" t="str">
        <f t="shared" si="201"/>
        <v/>
      </c>
      <c r="DS57" s="65" t="str">
        <f>IF(DR57="","",IF(COUNTIF(DR$18:DR57,DR57)=1,1,""))</f>
        <v/>
      </c>
      <c r="DT57" s="65" t="str">
        <f t="shared" si="202"/>
        <v/>
      </c>
      <c r="DU57" s="65" t="str">
        <f>IF(DT57="","",IF(COUNTIF(DT$18:DT57,DT57)=1,1,""))</f>
        <v/>
      </c>
      <c r="DV57" s="65" t="str">
        <f t="shared" si="203"/>
        <v/>
      </c>
      <c r="DW57" s="65" t="str">
        <f t="shared" si="204"/>
        <v/>
      </c>
      <c r="DX57" s="65" t="str">
        <f t="shared" si="205"/>
        <v/>
      </c>
      <c r="DY57" s="65" t="str">
        <f t="shared" si="206"/>
        <v/>
      </c>
      <c r="DZ57" s="65" t="str">
        <f>IF(DY57="","",IF(COUNTIF(DY$18:DY57,DY57)=1,1,""))</f>
        <v/>
      </c>
      <c r="EA57" s="65" t="str">
        <f t="shared" si="207"/>
        <v/>
      </c>
      <c r="EB57" s="65" t="str">
        <f>IF(EA57="","",IF(COUNTIF(EA$18:EA57,EA57)=1,1,""))</f>
        <v/>
      </c>
      <c r="EC57" s="65" t="str">
        <f t="shared" si="208"/>
        <v/>
      </c>
      <c r="ED57" s="65" t="str">
        <f t="shared" si="209"/>
        <v/>
      </c>
      <c r="EE57" s="65" t="str">
        <f t="shared" si="210"/>
        <v/>
      </c>
      <c r="EF57" s="65" t="str">
        <f t="shared" si="211"/>
        <v/>
      </c>
      <c r="EG57" s="65" t="str">
        <f>IF(EF57="","",IF(COUNTIF(EF$18:EF57,EF57)=1,1,""))</f>
        <v/>
      </c>
      <c r="EH57" s="65" t="str">
        <f t="shared" si="212"/>
        <v/>
      </c>
      <c r="EI57" s="65" t="str">
        <f>IF(EH57="","",IF(COUNTIF(EH$18:EH57,EH57)=1,1,""))</f>
        <v/>
      </c>
      <c r="EJ57" s="65" t="str">
        <f t="shared" si="213"/>
        <v/>
      </c>
      <c r="EK57" s="65" t="str">
        <f t="shared" si="214"/>
        <v/>
      </c>
      <c r="EL57" s="65" t="str">
        <f t="shared" si="215"/>
        <v/>
      </c>
      <c r="EM57" s="65" t="str">
        <f t="shared" si="216"/>
        <v/>
      </c>
      <c r="EN57" s="65" t="str">
        <f t="shared" si="217"/>
        <v/>
      </c>
      <c r="EO57" s="65" t="str">
        <f t="shared" si="218"/>
        <v/>
      </c>
      <c r="EP57" s="65" t="str">
        <f>IF(EO57="","",IF(COUNTIF(EO$18:EO57,EO57)=1,1,""))</f>
        <v/>
      </c>
      <c r="EQ57" s="65" t="str">
        <f t="shared" si="219"/>
        <v/>
      </c>
      <c r="ER57" s="65" t="str">
        <f>IF(EQ57="","",IF(COUNTIF(EQ$18:EQ57,EQ57)=1,1,""))</f>
        <v/>
      </c>
      <c r="ES57" s="65" t="str">
        <f t="shared" si="220"/>
        <v/>
      </c>
      <c r="ET57" s="65" t="str">
        <f t="shared" si="221"/>
        <v/>
      </c>
      <c r="EU57" s="65" t="str">
        <f t="shared" si="222"/>
        <v/>
      </c>
      <c r="EV57" s="65" t="str">
        <f t="shared" si="223"/>
        <v/>
      </c>
      <c r="EW57" s="65" t="str">
        <f t="shared" si="224"/>
        <v/>
      </c>
      <c r="EX57" s="65" t="str">
        <f t="shared" si="225"/>
        <v/>
      </c>
      <c r="EY57" s="65" t="str">
        <f>IF(EX57="","",IF(COUNTIF(EX$18:EX57,EX57)=1,1,""))</f>
        <v/>
      </c>
      <c r="EZ57" s="65" t="str">
        <f t="shared" si="226"/>
        <v/>
      </c>
      <c r="FA57" s="65" t="str">
        <f>IF(EZ57="","",IF(COUNTIF(EZ$18:EZ57,EZ57)=1,1,""))</f>
        <v/>
      </c>
      <c r="FB57" s="65" t="str">
        <f t="shared" si="227"/>
        <v/>
      </c>
      <c r="FC57" s="65" t="str">
        <f t="shared" si="228"/>
        <v/>
      </c>
      <c r="FD57" s="65" t="str">
        <f t="shared" si="229"/>
        <v/>
      </c>
      <c r="FE57" s="65" t="str">
        <f t="shared" si="230"/>
        <v/>
      </c>
      <c r="FF57" s="65" t="str">
        <f t="shared" si="231"/>
        <v/>
      </c>
      <c r="FG57" s="65" t="str">
        <f t="shared" si="232"/>
        <v/>
      </c>
      <c r="FH57" s="65" t="str">
        <f>IF(FG57="","",IF(COUNTIF(FG$18:FG57,FG57)=1,1,""))</f>
        <v/>
      </c>
      <c r="FI57" s="65" t="str">
        <f t="shared" si="233"/>
        <v/>
      </c>
      <c r="FJ57" s="65" t="str">
        <f>IF(FI57="","",IF(COUNTIF(FI$18:FI57,FI57)=1,1,""))</f>
        <v/>
      </c>
      <c r="FK57" s="65" t="str">
        <f t="shared" si="234"/>
        <v/>
      </c>
      <c r="FL57" s="65" t="str">
        <f t="shared" si="235"/>
        <v/>
      </c>
      <c r="FM57" s="65" t="str">
        <f t="shared" si="236"/>
        <v/>
      </c>
      <c r="FN57" s="65" t="str">
        <f t="shared" si="237"/>
        <v/>
      </c>
      <c r="FO57" s="65" t="str">
        <f t="shared" si="238"/>
        <v/>
      </c>
      <c r="FP57" s="65" t="str">
        <f t="shared" si="239"/>
        <v/>
      </c>
      <c r="FQ57" s="65" t="str">
        <f>IF(FP57="","",IF(COUNTIF(FP$18:FP57,FP57)=1,1,""))</f>
        <v/>
      </c>
      <c r="FR57" s="65" t="str">
        <f t="shared" si="240"/>
        <v/>
      </c>
      <c r="FS57" s="65" t="str">
        <f>IF(FR57="","",IF(COUNTIF(FR$18:FR57,FR57)=1,1,""))</f>
        <v/>
      </c>
      <c r="FT57" s="65" t="str">
        <f t="shared" si="241"/>
        <v/>
      </c>
      <c r="FU57" s="65" t="str">
        <f t="shared" si="242"/>
        <v/>
      </c>
      <c r="FV57" s="65" t="str">
        <f t="shared" si="243"/>
        <v/>
      </c>
      <c r="FW57" s="65" t="str">
        <f t="shared" si="244"/>
        <v/>
      </c>
      <c r="FX57" s="65" t="str">
        <f t="shared" si="245"/>
        <v/>
      </c>
      <c r="FY57" s="65" t="str">
        <f t="shared" si="246"/>
        <v/>
      </c>
      <c r="FZ57" s="65" t="str">
        <f>IF(FY57="","",IF(COUNTIF(FY$18:FY57,FY57)=1,1,""))</f>
        <v/>
      </c>
      <c r="GA57" s="65" t="str">
        <f t="shared" si="247"/>
        <v/>
      </c>
      <c r="GB57" s="65" t="str">
        <f>IF(GA57="","",IF(COUNTIF(GA$18:GA57,GA57)=1,1,""))</f>
        <v/>
      </c>
      <c r="GC57" s="65" t="str">
        <f t="shared" si="248"/>
        <v/>
      </c>
      <c r="GD57" s="65" t="str">
        <f t="shared" si="249"/>
        <v/>
      </c>
      <c r="GE57" s="65" t="str">
        <f t="shared" si="250"/>
        <v/>
      </c>
      <c r="GF57" s="65" t="str">
        <f t="shared" si="251"/>
        <v/>
      </c>
      <c r="GG57" s="65" t="str">
        <f t="shared" si="252"/>
        <v/>
      </c>
      <c r="GH57" s="65" t="str">
        <f t="shared" si="253"/>
        <v/>
      </c>
      <c r="GI57" s="65" t="str">
        <f>IF(GH57="","",IF(COUNTIF(GH$18:GH57,GH57)=1,1,""))</f>
        <v/>
      </c>
      <c r="GJ57" s="65" t="str">
        <f t="shared" si="254"/>
        <v/>
      </c>
      <c r="GK57" s="65" t="str">
        <f>IF(GJ57="","",IF(COUNTIF(GJ$18:GJ57,GJ57)=1,1,""))</f>
        <v/>
      </c>
      <c r="GL57" s="65" t="str">
        <f t="shared" si="255"/>
        <v/>
      </c>
      <c r="GM57" s="65" t="str">
        <f t="shared" si="256"/>
        <v/>
      </c>
      <c r="GN57" s="65" t="str">
        <f t="shared" si="257"/>
        <v/>
      </c>
      <c r="GO57" s="65" t="str">
        <f t="shared" si="258"/>
        <v/>
      </c>
      <c r="GP57" s="65" t="str">
        <f t="shared" si="259"/>
        <v/>
      </c>
      <c r="GQ57" s="65" t="str">
        <f t="shared" si="260"/>
        <v/>
      </c>
      <c r="GR57" s="65" t="str">
        <f>IF(GQ57="","",IF(COUNTIF(GQ$18:GQ57,GQ57)=1,1,""))</f>
        <v/>
      </c>
      <c r="GS57" s="65" t="str">
        <f t="shared" si="261"/>
        <v/>
      </c>
      <c r="GT57" s="65" t="str">
        <f>IF(GS57="","",IF(COUNTIF(GS$18:GS57,GS57)=1,1,""))</f>
        <v/>
      </c>
      <c r="GU57" s="65" t="str">
        <f t="shared" si="262"/>
        <v/>
      </c>
      <c r="GV57" s="65" t="str">
        <f t="shared" si="263"/>
        <v/>
      </c>
      <c r="GW57" s="65" t="str">
        <f t="shared" si="264"/>
        <v/>
      </c>
      <c r="GX57" s="65" t="str">
        <f t="shared" si="265"/>
        <v/>
      </c>
      <c r="GY57" s="65" t="str">
        <f t="shared" si="266"/>
        <v/>
      </c>
      <c r="GZ57" s="65" t="str">
        <f t="shared" si="267"/>
        <v/>
      </c>
      <c r="HA57" s="65" t="str">
        <f>IF(GZ57="","",IF(COUNTIF(GZ$18:GZ57,GZ57)=1,1,""))</f>
        <v/>
      </c>
      <c r="HB57" s="65" t="str">
        <f t="shared" si="268"/>
        <v/>
      </c>
      <c r="HC57" s="65" t="str">
        <f>IF(HB57="","",IF(COUNTIF(HB$18:HB57,HB57)=1,1,""))</f>
        <v/>
      </c>
      <c r="HD57" s="65" t="str">
        <f t="shared" si="269"/>
        <v/>
      </c>
      <c r="HE57" s="65" t="str">
        <f t="shared" si="270"/>
        <v/>
      </c>
      <c r="HF57" s="65" t="str">
        <f t="shared" si="271"/>
        <v/>
      </c>
      <c r="HG57" s="65" t="str">
        <f t="shared" si="272"/>
        <v/>
      </c>
      <c r="HH57" s="65" t="str">
        <f t="shared" si="273"/>
        <v/>
      </c>
      <c r="HI57" s="65" t="str">
        <f t="shared" si="274"/>
        <v/>
      </c>
      <c r="HJ57" s="65" t="str">
        <f>IF(HI57="","",IF(COUNTIF(HI$18:HI57,HI57)=1,1,""))</f>
        <v/>
      </c>
      <c r="HK57" s="65" t="str">
        <f t="shared" si="275"/>
        <v/>
      </c>
      <c r="HL57" s="65" t="str">
        <f>IF(HK57="","",IF(COUNTIF(HK$18:HK57,HK57)=1,1,""))</f>
        <v/>
      </c>
      <c r="HM57" s="65" t="str">
        <f t="shared" si="276"/>
        <v/>
      </c>
      <c r="HN57" s="65" t="str">
        <f t="shared" si="277"/>
        <v/>
      </c>
      <c r="HO57" s="65" t="str">
        <f t="shared" si="278"/>
        <v/>
      </c>
      <c r="HP57" s="65" t="str">
        <f t="shared" si="279"/>
        <v/>
      </c>
      <c r="HQ57" s="65" t="str">
        <f t="shared" si="280"/>
        <v/>
      </c>
      <c r="HR57" s="65" t="str">
        <f t="shared" si="281"/>
        <v/>
      </c>
      <c r="HS57" s="65" t="str">
        <f>IF(HR57="","",IF(COUNTIF(HR$18:HR57,HR57)=1,1,""))</f>
        <v/>
      </c>
      <c r="HT57" s="65" t="str">
        <f t="shared" si="282"/>
        <v/>
      </c>
      <c r="HU57" s="65" t="str">
        <f>IF(HT57="","",IF(COUNTIF(HT$18:HT57,HT57)=1,1,""))</f>
        <v/>
      </c>
      <c r="HV57" s="65" t="str">
        <f t="shared" si="283"/>
        <v/>
      </c>
      <c r="HW57" s="65" t="str">
        <f t="shared" si="284"/>
        <v/>
      </c>
      <c r="HX57" s="65" t="str">
        <f t="shared" si="285"/>
        <v/>
      </c>
      <c r="HY57" s="65" t="str">
        <f t="shared" si="286"/>
        <v/>
      </c>
      <c r="HZ57" s="65" t="str">
        <f t="shared" si="287"/>
        <v/>
      </c>
      <c r="IA57" s="65" t="str">
        <f t="shared" si="288"/>
        <v/>
      </c>
      <c r="IB57" s="65" t="str">
        <f>IF(IA57="","",IF(COUNTIF(IA$18:IA57,IA57)=1,1,""))</f>
        <v/>
      </c>
      <c r="IC57" s="65" t="str">
        <f t="shared" si="289"/>
        <v/>
      </c>
      <c r="ID57" s="65" t="str">
        <f>IF(IC57="","",IF(COUNTIF(IC$18:IC57,IC57)=1,1,""))</f>
        <v/>
      </c>
      <c r="IE57" s="65" t="str">
        <f t="shared" si="290"/>
        <v/>
      </c>
      <c r="IF57" s="65" t="str">
        <f t="shared" si="291"/>
        <v/>
      </c>
      <c r="IG57" s="65" t="str">
        <f t="shared" si="292"/>
        <v/>
      </c>
      <c r="IH57" s="65" t="str">
        <f t="shared" si="293"/>
        <v/>
      </c>
      <c r="II57" s="65" t="str">
        <f t="shared" si="294"/>
        <v/>
      </c>
      <c r="IJ57" s="65" t="str">
        <f t="shared" si="295"/>
        <v/>
      </c>
      <c r="IK57" s="65" t="str">
        <f>IF(IJ57="","",IF(COUNTIF(IJ$18:IJ57,IJ57)=1,1,""))</f>
        <v/>
      </c>
      <c r="IL57" s="65" t="str">
        <f t="shared" si="296"/>
        <v/>
      </c>
      <c r="IM57" s="65" t="str">
        <f>IF(IL57="","",IF(COUNTIF(IL$18:IL57,IL57)=1,1,""))</f>
        <v/>
      </c>
      <c r="IN57" s="65" t="str">
        <f t="shared" si="297"/>
        <v/>
      </c>
      <c r="IO57" s="65" t="str">
        <f t="shared" si="298"/>
        <v/>
      </c>
      <c r="IP57" s="65" t="str">
        <f t="shared" si="299"/>
        <v/>
      </c>
      <c r="IQ57" s="65" t="str">
        <f t="shared" si="300"/>
        <v/>
      </c>
      <c r="IR57" s="65" t="str">
        <f t="shared" si="301"/>
        <v/>
      </c>
      <c r="IS57" s="65" t="str">
        <f t="shared" si="302"/>
        <v/>
      </c>
      <c r="IT57" s="65" t="str">
        <f>IF(IS57="","",IF(COUNTIF(IS$18:IS57,IS57)=1,1,""))</f>
        <v/>
      </c>
      <c r="IU57" s="65" t="str">
        <f t="shared" si="303"/>
        <v/>
      </c>
      <c r="IV57" s="65" t="str">
        <f>IF(IU57="","",IF(COUNTIF(IU$18:IU57,IU57)=1,1,""))</f>
        <v/>
      </c>
      <c r="IW57" s="65" t="str">
        <f t="shared" si="304"/>
        <v/>
      </c>
      <c r="IX57" s="65" t="str">
        <f t="shared" si="305"/>
        <v/>
      </c>
      <c r="IY57" s="65" t="str">
        <f t="shared" si="306"/>
        <v/>
      </c>
      <c r="IZ57" s="65" t="str">
        <f t="shared" si="307"/>
        <v/>
      </c>
      <c r="JA57" s="65" t="str">
        <f t="shared" si="308"/>
        <v/>
      </c>
      <c r="JB57" s="65" t="str">
        <f t="shared" si="309"/>
        <v/>
      </c>
      <c r="JC57" s="65" t="str">
        <f>IF(JB57="","",IF(COUNTIF(JB$18:JB57,JB57)=1,1,""))</f>
        <v/>
      </c>
      <c r="JD57" s="65" t="str">
        <f t="shared" si="310"/>
        <v/>
      </c>
      <c r="JE57" s="65" t="str">
        <f>IF(JD57="","",IF(COUNTIF(JD$18:JD57,JD57)=1,1,""))</f>
        <v/>
      </c>
      <c r="JF57" s="65" t="str">
        <f t="shared" si="311"/>
        <v/>
      </c>
      <c r="JG57" s="65" t="str">
        <f t="shared" si="312"/>
        <v/>
      </c>
      <c r="JH57" s="65" t="str">
        <f t="shared" si="313"/>
        <v/>
      </c>
      <c r="JI57" s="65" t="str">
        <f t="shared" si="314"/>
        <v/>
      </c>
      <c r="JJ57" s="65" t="str">
        <f t="shared" si="315"/>
        <v/>
      </c>
      <c r="JK57" s="65" t="str">
        <f t="shared" si="316"/>
        <v/>
      </c>
      <c r="JL57" s="65" t="str">
        <f>IF(JK57="","",IF(COUNTIF(JK$18:JK57,JK57)=1,1,""))</f>
        <v/>
      </c>
      <c r="JM57" s="65" t="str">
        <f t="shared" si="317"/>
        <v/>
      </c>
      <c r="JN57" s="65" t="str">
        <f>IF(JM57="","",IF(COUNTIF(JM$18:JM57,JM57)=1,1,""))</f>
        <v/>
      </c>
      <c r="JO57" s="65" t="str">
        <f t="shared" si="318"/>
        <v/>
      </c>
      <c r="JP57" s="65" t="str">
        <f t="shared" si="319"/>
        <v/>
      </c>
      <c r="JQ57" s="65" t="str">
        <f t="shared" si="320"/>
        <v/>
      </c>
      <c r="JR57" s="65" t="str">
        <f t="shared" si="321"/>
        <v/>
      </c>
      <c r="JS57" s="65" t="str">
        <f t="shared" si="322"/>
        <v/>
      </c>
      <c r="JT57" s="65" t="str">
        <f t="shared" si="323"/>
        <v/>
      </c>
      <c r="JU57" s="65" t="str">
        <f>IF(JT57="","",IF(COUNTIF(JT$18:JT57,JT57)=1,1,""))</f>
        <v/>
      </c>
      <c r="JV57" s="65" t="str">
        <f t="shared" si="324"/>
        <v/>
      </c>
      <c r="JW57" s="65" t="str">
        <f>IF(JV57="","",IF(COUNTIF(JV$18:JV57,JV57)=1,1,""))</f>
        <v/>
      </c>
      <c r="JX57" s="65" t="str">
        <f t="shared" si="325"/>
        <v/>
      </c>
      <c r="JY57" s="65" t="str">
        <f t="shared" si="326"/>
        <v/>
      </c>
      <c r="JZ57" s="65" t="str">
        <f t="shared" si="327"/>
        <v/>
      </c>
      <c r="KA57" s="65" t="str">
        <f t="shared" si="328"/>
        <v/>
      </c>
      <c r="KB57" s="65" t="str">
        <f t="shared" si="329"/>
        <v/>
      </c>
      <c r="KC57" s="65" t="str">
        <f t="shared" si="330"/>
        <v/>
      </c>
      <c r="KD57" s="65" t="str">
        <f>IF(KC57="","",IF(COUNTIF(KC$18:KC57,KC57)=1,1,""))</f>
        <v/>
      </c>
      <c r="KE57" s="65" t="str">
        <f t="shared" si="331"/>
        <v/>
      </c>
      <c r="KF57" s="65" t="str">
        <f>IF(KE57="","",IF(COUNTIF(KE$18:KE57,KE57)=1,1,""))</f>
        <v/>
      </c>
      <c r="KG57" s="65" t="str">
        <f t="shared" si="332"/>
        <v/>
      </c>
      <c r="KH57" s="65" t="str">
        <f t="shared" si="333"/>
        <v/>
      </c>
      <c r="KI57" s="65" t="str">
        <f t="shared" si="334"/>
        <v/>
      </c>
      <c r="KJ57" s="65" t="str">
        <f t="shared" si="335"/>
        <v/>
      </c>
      <c r="KK57" s="65" t="str">
        <f t="shared" si="336"/>
        <v/>
      </c>
      <c r="KL57" s="65" t="str">
        <f t="shared" si="337"/>
        <v/>
      </c>
      <c r="KM57" s="65" t="str">
        <f>IF(KL57="","",IF(COUNTIF(KL$18:KL57,KL57)=1,1,""))</f>
        <v/>
      </c>
      <c r="KN57" s="65" t="str">
        <f t="shared" si="338"/>
        <v/>
      </c>
      <c r="KO57" s="65" t="str">
        <f>IF(KN57="","",IF(COUNTIF(KN$18:KN57,KN57)=1,1,""))</f>
        <v/>
      </c>
      <c r="KP57" s="65" t="str">
        <f t="shared" si="339"/>
        <v/>
      </c>
      <c r="KQ57" s="65" t="str">
        <f t="shared" si="340"/>
        <v/>
      </c>
      <c r="KR57" s="65" t="str">
        <f t="shared" si="341"/>
        <v/>
      </c>
      <c r="KS57" s="65" t="str">
        <f t="shared" si="342"/>
        <v/>
      </c>
      <c r="KT57" s="65" t="str">
        <f t="shared" si="343"/>
        <v/>
      </c>
      <c r="KU57" s="65" t="str">
        <f t="shared" si="344"/>
        <v/>
      </c>
      <c r="KV57" s="65" t="str">
        <f>IF(KU57="","",IF(COUNTIF(KU$18:KU57,KU57)=1,1,""))</f>
        <v/>
      </c>
      <c r="KW57" s="65" t="str">
        <f t="shared" si="345"/>
        <v/>
      </c>
      <c r="KX57" s="65" t="str">
        <f>IF(KW57="","",IF(COUNTIF(KW$18:KW57,KW57)=1,1,""))</f>
        <v/>
      </c>
      <c r="KY57" s="65" t="str">
        <f t="shared" si="346"/>
        <v/>
      </c>
      <c r="KZ57" s="65" t="str">
        <f t="shared" si="347"/>
        <v/>
      </c>
      <c r="LA57" s="65" t="str">
        <f t="shared" si="348"/>
        <v/>
      </c>
      <c r="LB57" s="65" t="str">
        <f t="shared" si="349"/>
        <v/>
      </c>
      <c r="LC57" s="65" t="str">
        <f t="shared" si="350"/>
        <v/>
      </c>
      <c r="LD57" s="65" t="str">
        <f t="shared" si="351"/>
        <v/>
      </c>
      <c r="LE57" s="65" t="str">
        <f>IF(LD57="","",IF(COUNTIF(LD$18:LD57,LD57)=1,1,""))</f>
        <v/>
      </c>
      <c r="LF57" s="65" t="str">
        <f t="shared" si="352"/>
        <v/>
      </c>
      <c r="LG57" s="65" t="str">
        <f>IF(LF57="","",IF(COUNTIF(LF$18:LF57,LF57)=1,1,""))</f>
        <v/>
      </c>
      <c r="LH57" s="65" t="str">
        <f t="shared" si="353"/>
        <v/>
      </c>
      <c r="LI57" s="65" t="str">
        <f t="shared" si="354"/>
        <v/>
      </c>
      <c r="LJ57" s="65" t="str">
        <f t="shared" si="355"/>
        <v/>
      </c>
      <c r="LK57" s="65" t="str">
        <f t="shared" si="356"/>
        <v/>
      </c>
      <c r="LL57" s="65" t="str">
        <f t="shared" si="357"/>
        <v/>
      </c>
      <c r="LM57" s="65" t="str">
        <f t="shared" si="358"/>
        <v/>
      </c>
      <c r="LN57" s="65" t="str">
        <f>IF(LM57="","",IF(COUNTIF(LM$18:LM57,LM57)=1,1,""))</f>
        <v/>
      </c>
      <c r="LO57" s="65" t="str">
        <f t="shared" si="359"/>
        <v/>
      </c>
      <c r="LP57" s="65" t="str">
        <f>IF(LO57="","",IF(COUNTIF(LO$18:LO57,LO57)=1,1,""))</f>
        <v/>
      </c>
      <c r="LQ57" s="65" t="str">
        <f t="shared" si="360"/>
        <v/>
      </c>
      <c r="LR57" s="65" t="str">
        <f t="shared" si="361"/>
        <v/>
      </c>
      <c r="LS57" s="65" t="str">
        <f t="shared" si="362"/>
        <v/>
      </c>
      <c r="LT57" s="65" t="str">
        <f t="shared" si="363"/>
        <v/>
      </c>
      <c r="LU57" s="65" t="str">
        <f t="shared" si="364"/>
        <v/>
      </c>
      <c r="LV57" s="65" t="str">
        <f t="shared" si="365"/>
        <v/>
      </c>
      <c r="LW57" s="65" t="str">
        <f>IF(LV57="","",IF(COUNTIF(LV$18:LV57,LV57)=1,1,""))</f>
        <v/>
      </c>
      <c r="LX57" s="65" t="str">
        <f t="shared" si="366"/>
        <v/>
      </c>
      <c r="LY57" s="65" t="str">
        <f>IF(LX57="","",IF(COUNTIF(LX$18:LX57,LX57)=1,1,""))</f>
        <v/>
      </c>
      <c r="LZ57" s="65" t="str">
        <f t="shared" si="367"/>
        <v/>
      </c>
      <c r="MA57" s="65" t="str">
        <f t="shared" si="368"/>
        <v/>
      </c>
      <c r="MB57" s="65" t="str">
        <f t="shared" si="369"/>
        <v/>
      </c>
      <c r="MC57" s="65" t="str">
        <f t="shared" si="370"/>
        <v/>
      </c>
      <c r="MD57" s="65" t="str">
        <f t="shared" si="371"/>
        <v/>
      </c>
      <c r="ME57" s="65" t="str">
        <f t="shared" si="372"/>
        <v/>
      </c>
      <c r="MF57" s="65" t="str">
        <f>IF(ME57="","",IF(COUNTIF(ME$18:ME57,ME57)=1,1,""))</f>
        <v/>
      </c>
      <c r="MG57" s="65" t="str">
        <f t="shared" si="373"/>
        <v/>
      </c>
      <c r="MH57" s="65" t="str">
        <f>IF(MG57="","",IF(COUNTIF(MG$18:MG57,MG57)=1,1,""))</f>
        <v/>
      </c>
      <c r="MI57" s="65" t="str">
        <f t="shared" si="374"/>
        <v/>
      </c>
      <c r="MJ57" s="65" t="str">
        <f t="shared" si="375"/>
        <v/>
      </c>
      <c r="MK57" s="65" t="str">
        <f t="shared" si="376"/>
        <v/>
      </c>
      <c r="ML57" s="65" t="str">
        <f t="shared" si="377"/>
        <v/>
      </c>
      <c r="MM57" s="65" t="str">
        <f t="shared" si="378"/>
        <v/>
      </c>
    </row>
    <row r="58" spans="2:351" s="65" customFormat="1" ht="15" customHeight="1">
      <c r="B58" s="66">
        <f t="shared" si="146"/>
        <v>41</v>
      </c>
      <c r="C58" s="76"/>
      <c r="D58" s="87"/>
      <c r="E58" s="73"/>
      <c r="F58" s="90"/>
      <c r="G58" s="88"/>
      <c r="H58" s="74" t="str">
        <f t="shared" si="379"/>
        <v/>
      </c>
      <c r="I58" s="74" t="str">
        <f t="shared" si="147"/>
        <v/>
      </c>
      <c r="J58" s="74" t="str">
        <f t="shared" si="148"/>
        <v/>
      </c>
      <c r="K58" s="74" t="str">
        <f t="shared" si="380"/>
        <v/>
      </c>
      <c r="L58" s="75" t="str">
        <f t="shared" si="149"/>
        <v/>
      </c>
      <c r="M58" s="76"/>
      <c r="N58" s="58"/>
      <c r="O58" s="58"/>
      <c r="P58" s="58"/>
      <c r="Q58" s="58"/>
      <c r="R58" s="58"/>
      <c r="S58" s="58"/>
      <c r="T58" s="58"/>
      <c r="U58" s="58"/>
      <c r="V58" s="58"/>
      <c r="W58" s="58"/>
      <c r="X58" s="58"/>
      <c r="Y58" s="58"/>
      <c r="Z58" s="58"/>
      <c r="AA58" s="58"/>
      <c r="AB58" s="58"/>
      <c r="AC58" s="58"/>
      <c r="AD58" s="58"/>
      <c r="AE58" s="58"/>
      <c r="AF58" s="58"/>
      <c r="AG58" s="58"/>
      <c r="AH58" s="58"/>
      <c r="AI58" s="58"/>
      <c r="AJ58" s="58"/>
      <c r="AK58" s="58"/>
      <c r="AL58" s="58"/>
      <c r="AM58" s="81"/>
      <c r="AN58" s="57"/>
      <c r="AO58" s="58"/>
      <c r="AP58" s="58"/>
      <c r="AQ58" s="58"/>
      <c r="AR58" s="58"/>
      <c r="AS58" s="58"/>
      <c r="AT58" s="58"/>
      <c r="AU58" s="58"/>
      <c r="AV58" s="59"/>
      <c r="AW58" s="77"/>
      <c r="AX58" s="65" t="str">
        <f t="shared" si="2"/>
        <v/>
      </c>
      <c r="AY58" s="65" t="str">
        <f t="shared" si="150"/>
        <v/>
      </c>
      <c r="AZ58" s="65" t="str">
        <f t="shared" si="151"/>
        <v/>
      </c>
      <c r="BA58" s="65" t="str">
        <f>IF(AZ58="","",IF(COUNTIF(AZ$18:AZ58,AZ58)=1,1,""))</f>
        <v/>
      </c>
      <c r="BB58" s="65" t="str">
        <f t="shared" si="152"/>
        <v/>
      </c>
      <c r="BC58" s="65" t="str">
        <f>IF(BB58="","",IF(COUNTIF(BB$18:BB58,BB58)=1,1,""))</f>
        <v/>
      </c>
      <c r="BD58" s="65" t="str">
        <f t="shared" si="153"/>
        <v/>
      </c>
      <c r="BE58" s="65" t="str">
        <f t="shared" si="154"/>
        <v/>
      </c>
      <c r="BF58" s="65" t="str">
        <f t="shared" si="155"/>
        <v/>
      </c>
      <c r="BG58" s="65" t="str">
        <f t="shared" si="156"/>
        <v/>
      </c>
      <c r="BH58" s="65" t="str">
        <f>IF(BG58="","",IF(COUNTIF(BG$18:BG58,BG58)=1,1,""))</f>
        <v/>
      </c>
      <c r="BI58" s="65" t="str">
        <f t="shared" si="157"/>
        <v/>
      </c>
      <c r="BJ58" s="65" t="str">
        <f>IF(BI58="","",IF(COUNTIF(BI$18:BI58,BI58)=1,1,""))</f>
        <v/>
      </c>
      <c r="BK58" s="65" t="str">
        <f t="shared" si="158"/>
        <v/>
      </c>
      <c r="BL58" s="65" t="str">
        <f t="shared" si="159"/>
        <v/>
      </c>
      <c r="BM58" s="65" t="str">
        <f t="shared" si="160"/>
        <v/>
      </c>
      <c r="BN58" s="65" t="str">
        <f t="shared" si="161"/>
        <v/>
      </c>
      <c r="BO58" s="65" t="str">
        <f>IF(BN58="","",IF(COUNTIF(BN$18:BN58,BN58)=1,1,""))</f>
        <v/>
      </c>
      <c r="BP58" s="65" t="str">
        <f t="shared" si="162"/>
        <v/>
      </c>
      <c r="BQ58" s="65" t="str">
        <f>IF(BP58="","",IF(COUNTIF(BP$18:BP58,BP58)=1,1,""))</f>
        <v/>
      </c>
      <c r="BR58" s="65" t="str">
        <f t="shared" si="163"/>
        <v/>
      </c>
      <c r="BS58" s="65" t="str">
        <f t="shared" si="164"/>
        <v/>
      </c>
      <c r="BT58" s="65" t="str">
        <f t="shared" si="165"/>
        <v/>
      </c>
      <c r="BU58" s="65" t="str">
        <f t="shared" si="166"/>
        <v/>
      </c>
      <c r="BV58" s="65" t="str">
        <f>IF(BU58="","",IF(COUNTIF(BU$18:BU58,BU58)=1,1,""))</f>
        <v/>
      </c>
      <c r="BW58" s="65" t="str">
        <f t="shared" si="167"/>
        <v/>
      </c>
      <c r="BX58" s="65" t="str">
        <f>IF(BW58="","",IF(COUNTIF(BW$18:BW58,BW58)=1,1,""))</f>
        <v/>
      </c>
      <c r="BY58" s="65" t="str">
        <f t="shared" si="168"/>
        <v/>
      </c>
      <c r="BZ58" s="65" t="str">
        <f t="shared" si="169"/>
        <v/>
      </c>
      <c r="CA58" s="65" t="str">
        <f t="shared" si="170"/>
        <v/>
      </c>
      <c r="CB58" s="65" t="str">
        <f t="shared" si="171"/>
        <v/>
      </c>
      <c r="CC58" s="65" t="str">
        <f>IF(CB58="","",IF(COUNTIF(CB$18:CB58,CB58)=1,1,""))</f>
        <v/>
      </c>
      <c r="CD58" s="65" t="str">
        <f t="shared" si="172"/>
        <v/>
      </c>
      <c r="CE58" s="65" t="str">
        <f>IF(CD58="","",IF(COUNTIF(CD$18:CD58,CD58)=1,1,""))</f>
        <v/>
      </c>
      <c r="CF58" s="65" t="str">
        <f t="shared" si="173"/>
        <v/>
      </c>
      <c r="CG58" s="65" t="str">
        <f t="shared" si="174"/>
        <v/>
      </c>
      <c r="CH58" s="65" t="str">
        <f t="shared" si="175"/>
        <v/>
      </c>
      <c r="CI58" s="65" t="str">
        <f t="shared" si="176"/>
        <v/>
      </c>
      <c r="CJ58" s="65" t="str">
        <f>IF(CI58="","",IF(COUNTIF(CI$18:CI58,CI58)=1,1,""))</f>
        <v/>
      </c>
      <c r="CK58" s="65" t="str">
        <f t="shared" si="177"/>
        <v/>
      </c>
      <c r="CL58" s="65" t="str">
        <f>IF(CK58="","",IF(COUNTIF(CK$18:CK58,CK58)=1,1,""))</f>
        <v/>
      </c>
      <c r="CM58" s="65" t="str">
        <f t="shared" si="178"/>
        <v/>
      </c>
      <c r="CN58" s="65" t="str">
        <f t="shared" si="179"/>
        <v/>
      </c>
      <c r="CO58" s="65" t="str">
        <f t="shared" si="180"/>
        <v/>
      </c>
      <c r="CP58" s="65" t="str">
        <f t="shared" si="181"/>
        <v/>
      </c>
      <c r="CQ58" s="65" t="str">
        <f>IF(CP58="","",IF(COUNTIF(CP$18:CP58,CP58)=1,1,""))</f>
        <v/>
      </c>
      <c r="CR58" s="65" t="str">
        <f t="shared" si="182"/>
        <v/>
      </c>
      <c r="CS58" s="65" t="str">
        <f>IF(CR58="","",IF(COUNTIF(CR$18:CR58,CR58)=1,1,""))</f>
        <v/>
      </c>
      <c r="CT58" s="65" t="str">
        <f t="shared" si="183"/>
        <v/>
      </c>
      <c r="CU58" s="65" t="str">
        <f t="shared" si="184"/>
        <v/>
      </c>
      <c r="CV58" s="65" t="str">
        <f t="shared" si="185"/>
        <v/>
      </c>
      <c r="CW58" s="65" t="str">
        <f t="shared" si="186"/>
        <v/>
      </c>
      <c r="CX58" s="65" t="str">
        <f>IF(CW58="","",IF(COUNTIF(CW$18:CW58,CW58)=1,1,""))</f>
        <v/>
      </c>
      <c r="CY58" s="65" t="str">
        <f t="shared" si="187"/>
        <v/>
      </c>
      <c r="CZ58" s="65" t="str">
        <f>IF(CY58="","",IF(COUNTIF(CY$18:CY58,CY58)=1,1,""))</f>
        <v/>
      </c>
      <c r="DA58" s="65" t="str">
        <f t="shared" si="188"/>
        <v/>
      </c>
      <c r="DB58" s="65" t="str">
        <f t="shared" si="189"/>
        <v/>
      </c>
      <c r="DC58" s="65" t="str">
        <f t="shared" si="190"/>
        <v/>
      </c>
      <c r="DD58" s="65" t="str">
        <f t="shared" si="191"/>
        <v/>
      </c>
      <c r="DE58" s="65" t="str">
        <f>IF(DD58="","",IF(COUNTIF(DD$18:DD58,DD58)=1,1,""))</f>
        <v/>
      </c>
      <c r="DF58" s="65" t="str">
        <f t="shared" si="192"/>
        <v/>
      </c>
      <c r="DG58" s="65" t="str">
        <f>IF(DF58="","",IF(COUNTIF(DF$18:DF58,DF58)=1,1,""))</f>
        <v/>
      </c>
      <c r="DH58" s="65" t="str">
        <f t="shared" si="193"/>
        <v/>
      </c>
      <c r="DI58" s="65" t="str">
        <f t="shared" si="194"/>
        <v/>
      </c>
      <c r="DJ58" s="65" t="str">
        <f t="shared" si="195"/>
        <v/>
      </c>
      <c r="DK58" s="65" t="str">
        <f t="shared" si="196"/>
        <v/>
      </c>
      <c r="DL58" s="65" t="str">
        <f>IF(DK58="","",IF(COUNTIF(DK$18:DK58,DK58)=1,1,""))</f>
        <v/>
      </c>
      <c r="DM58" s="65" t="str">
        <f t="shared" si="197"/>
        <v/>
      </c>
      <c r="DN58" s="65" t="str">
        <f>IF(DM58="","",IF(COUNTIF(DM$18:DM58,DM58)=1,1,""))</f>
        <v/>
      </c>
      <c r="DO58" s="65" t="str">
        <f t="shared" si="198"/>
        <v/>
      </c>
      <c r="DP58" s="65" t="str">
        <f t="shared" si="199"/>
        <v/>
      </c>
      <c r="DQ58" s="65" t="str">
        <f t="shared" si="200"/>
        <v/>
      </c>
      <c r="DR58" s="65" t="str">
        <f t="shared" si="201"/>
        <v/>
      </c>
      <c r="DS58" s="65" t="str">
        <f>IF(DR58="","",IF(COUNTIF(DR$18:DR58,DR58)=1,1,""))</f>
        <v/>
      </c>
      <c r="DT58" s="65" t="str">
        <f t="shared" si="202"/>
        <v/>
      </c>
      <c r="DU58" s="65" t="str">
        <f>IF(DT58="","",IF(COUNTIF(DT$18:DT58,DT58)=1,1,""))</f>
        <v/>
      </c>
      <c r="DV58" s="65" t="str">
        <f t="shared" si="203"/>
        <v/>
      </c>
      <c r="DW58" s="65" t="str">
        <f t="shared" si="204"/>
        <v/>
      </c>
      <c r="DX58" s="65" t="str">
        <f t="shared" si="205"/>
        <v/>
      </c>
      <c r="DY58" s="65" t="str">
        <f t="shared" si="206"/>
        <v/>
      </c>
      <c r="DZ58" s="65" t="str">
        <f>IF(DY58="","",IF(COUNTIF(DY$18:DY58,DY58)=1,1,""))</f>
        <v/>
      </c>
      <c r="EA58" s="65" t="str">
        <f t="shared" si="207"/>
        <v/>
      </c>
      <c r="EB58" s="65" t="str">
        <f>IF(EA58="","",IF(COUNTIF(EA$18:EA58,EA58)=1,1,""))</f>
        <v/>
      </c>
      <c r="EC58" s="65" t="str">
        <f t="shared" si="208"/>
        <v/>
      </c>
      <c r="ED58" s="65" t="str">
        <f t="shared" si="209"/>
        <v/>
      </c>
      <c r="EE58" s="65" t="str">
        <f t="shared" si="210"/>
        <v/>
      </c>
      <c r="EF58" s="65" t="str">
        <f t="shared" si="211"/>
        <v/>
      </c>
      <c r="EG58" s="65" t="str">
        <f>IF(EF58="","",IF(COUNTIF(EF$18:EF58,EF58)=1,1,""))</f>
        <v/>
      </c>
      <c r="EH58" s="65" t="str">
        <f t="shared" si="212"/>
        <v/>
      </c>
      <c r="EI58" s="65" t="str">
        <f>IF(EH58="","",IF(COUNTIF(EH$18:EH58,EH58)=1,1,""))</f>
        <v/>
      </c>
      <c r="EJ58" s="65" t="str">
        <f t="shared" si="213"/>
        <v/>
      </c>
      <c r="EK58" s="65" t="str">
        <f t="shared" si="214"/>
        <v/>
      </c>
      <c r="EL58" s="65" t="str">
        <f t="shared" si="215"/>
        <v/>
      </c>
      <c r="EM58" s="65" t="str">
        <f t="shared" si="216"/>
        <v/>
      </c>
      <c r="EN58" s="65" t="str">
        <f t="shared" si="217"/>
        <v/>
      </c>
      <c r="EO58" s="65" t="str">
        <f t="shared" si="218"/>
        <v/>
      </c>
      <c r="EP58" s="65" t="str">
        <f>IF(EO58="","",IF(COUNTIF(EO$18:EO58,EO58)=1,1,""))</f>
        <v/>
      </c>
      <c r="EQ58" s="65" t="str">
        <f t="shared" si="219"/>
        <v/>
      </c>
      <c r="ER58" s="65" t="str">
        <f>IF(EQ58="","",IF(COUNTIF(EQ$18:EQ58,EQ58)=1,1,""))</f>
        <v/>
      </c>
      <c r="ES58" s="65" t="str">
        <f t="shared" si="220"/>
        <v/>
      </c>
      <c r="ET58" s="65" t="str">
        <f t="shared" si="221"/>
        <v/>
      </c>
      <c r="EU58" s="65" t="str">
        <f t="shared" si="222"/>
        <v/>
      </c>
      <c r="EV58" s="65" t="str">
        <f t="shared" si="223"/>
        <v/>
      </c>
      <c r="EW58" s="65" t="str">
        <f t="shared" si="224"/>
        <v/>
      </c>
      <c r="EX58" s="65" t="str">
        <f t="shared" si="225"/>
        <v/>
      </c>
      <c r="EY58" s="65" t="str">
        <f>IF(EX58="","",IF(COUNTIF(EX$18:EX58,EX58)=1,1,""))</f>
        <v/>
      </c>
      <c r="EZ58" s="65" t="str">
        <f t="shared" si="226"/>
        <v/>
      </c>
      <c r="FA58" s="65" t="str">
        <f>IF(EZ58="","",IF(COUNTIF(EZ$18:EZ58,EZ58)=1,1,""))</f>
        <v/>
      </c>
      <c r="FB58" s="65" t="str">
        <f t="shared" si="227"/>
        <v/>
      </c>
      <c r="FC58" s="65" t="str">
        <f t="shared" si="228"/>
        <v/>
      </c>
      <c r="FD58" s="65" t="str">
        <f t="shared" si="229"/>
        <v/>
      </c>
      <c r="FE58" s="65" t="str">
        <f t="shared" si="230"/>
        <v/>
      </c>
      <c r="FF58" s="65" t="str">
        <f t="shared" si="231"/>
        <v/>
      </c>
      <c r="FG58" s="65" t="str">
        <f t="shared" si="232"/>
        <v/>
      </c>
      <c r="FH58" s="65" t="str">
        <f>IF(FG58="","",IF(COUNTIF(FG$18:FG58,FG58)=1,1,""))</f>
        <v/>
      </c>
      <c r="FI58" s="65" t="str">
        <f t="shared" si="233"/>
        <v/>
      </c>
      <c r="FJ58" s="65" t="str">
        <f>IF(FI58="","",IF(COUNTIF(FI$18:FI58,FI58)=1,1,""))</f>
        <v/>
      </c>
      <c r="FK58" s="65" t="str">
        <f t="shared" si="234"/>
        <v/>
      </c>
      <c r="FL58" s="65" t="str">
        <f t="shared" si="235"/>
        <v/>
      </c>
      <c r="FM58" s="65" t="str">
        <f t="shared" si="236"/>
        <v/>
      </c>
      <c r="FN58" s="65" t="str">
        <f t="shared" si="237"/>
        <v/>
      </c>
      <c r="FO58" s="65" t="str">
        <f t="shared" si="238"/>
        <v/>
      </c>
      <c r="FP58" s="65" t="str">
        <f t="shared" si="239"/>
        <v/>
      </c>
      <c r="FQ58" s="65" t="str">
        <f>IF(FP58="","",IF(COUNTIF(FP$18:FP58,FP58)=1,1,""))</f>
        <v/>
      </c>
      <c r="FR58" s="65" t="str">
        <f t="shared" si="240"/>
        <v/>
      </c>
      <c r="FS58" s="65" t="str">
        <f>IF(FR58="","",IF(COUNTIF(FR$18:FR58,FR58)=1,1,""))</f>
        <v/>
      </c>
      <c r="FT58" s="65" t="str">
        <f t="shared" si="241"/>
        <v/>
      </c>
      <c r="FU58" s="65" t="str">
        <f t="shared" si="242"/>
        <v/>
      </c>
      <c r="FV58" s="65" t="str">
        <f t="shared" si="243"/>
        <v/>
      </c>
      <c r="FW58" s="65" t="str">
        <f t="shared" si="244"/>
        <v/>
      </c>
      <c r="FX58" s="65" t="str">
        <f t="shared" si="245"/>
        <v/>
      </c>
      <c r="FY58" s="65" t="str">
        <f t="shared" si="246"/>
        <v/>
      </c>
      <c r="FZ58" s="65" t="str">
        <f>IF(FY58="","",IF(COUNTIF(FY$18:FY58,FY58)=1,1,""))</f>
        <v/>
      </c>
      <c r="GA58" s="65" t="str">
        <f t="shared" si="247"/>
        <v/>
      </c>
      <c r="GB58" s="65" t="str">
        <f>IF(GA58="","",IF(COUNTIF(GA$18:GA58,GA58)=1,1,""))</f>
        <v/>
      </c>
      <c r="GC58" s="65" t="str">
        <f t="shared" si="248"/>
        <v/>
      </c>
      <c r="GD58" s="65" t="str">
        <f t="shared" si="249"/>
        <v/>
      </c>
      <c r="GE58" s="65" t="str">
        <f t="shared" si="250"/>
        <v/>
      </c>
      <c r="GF58" s="65" t="str">
        <f t="shared" si="251"/>
        <v/>
      </c>
      <c r="GG58" s="65" t="str">
        <f t="shared" si="252"/>
        <v/>
      </c>
      <c r="GH58" s="65" t="str">
        <f t="shared" si="253"/>
        <v/>
      </c>
      <c r="GI58" s="65" t="str">
        <f>IF(GH58="","",IF(COUNTIF(GH$18:GH58,GH58)=1,1,""))</f>
        <v/>
      </c>
      <c r="GJ58" s="65" t="str">
        <f t="shared" si="254"/>
        <v/>
      </c>
      <c r="GK58" s="65" t="str">
        <f>IF(GJ58="","",IF(COUNTIF(GJ$18:GJ58,GJ58)=1,1,""))</f>
        <v/>
      </c>
      <c r="GL58" s="65" t="str">
        <f t="shared" si="255"/>
        <v/>
      </c>
      <c r="GM58" s="65" t="str">
        <f t="shared" si="256"/>
        <v/>
      </c>
      <c r="GN58" s="65" t="str">
        <f t="shared" si="257"/>
        <v/>
      </c>
      <c r="GO58" s="65" t="str">
        <f t="shared" si="258"/>
        <v/>
      </c>
      <c r="GP58" s="65" t="str">
        <f t="shared" si="259"/>
        <v/>
      </c>
      <c r="GQ58" s="65" t="str">
        <f t="shared" si="260"/>
        <v/>
      </c>
      <c r="GR58" s="65" t="str">
        <f>IF(GQ58="","",IF(COUNTIF(GQ$18:GQ58,GQ58)=1,1,""))</f>
        <v/>
      </c>
      <c r="GS58" s="65" t="str">
        <f t="shared" si="261"/>
        <v/>
      </c>
      <c r="GT58" s="65" t="str">
        <f>IF(GS58="","",IF(COUNTIF(GS$18:GS58,GS58)=1,1,""))</f>
        <v/>
      </c>
      <c r="GU58" s="65" t="str">
        <f t="shared" si="262"/>
        <v/>
      </c>
      <c r="GV58" s="65" t="str">
        <f t="shared" si="263"/>
        <v/>
      </c>
      <c r="GW58" s="65" t="str">
        <f t="shared" si="264"/>
        <v/>
      </c>
      <c r="GX58" s="65" t="str">
        <f t="shared" si="265"/>
        <v/>
      </c>
      <c r="GY58" s="65" t="str">
        <f t="shared" si="266"/>
        <v/>
      </c>
      <c r="GZ58" s="65" t="str">
        <f t="shared" si="267"/>
        <v/>
      </c>
      <c r="HA58" s="65" t="str">
        <f>IF(GZ58="","",IF(COUNTIF(GZ$18:GZ58,GZ58)=1,1,""))</f>
        <v/>
      </c>
      <c r="HB58" s="65" t="str">
        <f t="shared" si="268"/>
        <v/>
      </c>
      <c r="HC58" s="65" t="str">
        <f>IF(HB58="","",IF(COUNTIF(HB$18:HB58,HB58)=1,1,""))</f>
        <v/>
      </c>
      <c r="HD58" s="65" t="str">
        <f t="shared" si="269"/>
        <v/>
      </c>
      <c r="HE58" s="65" t="str">
        <f t="shared" si="270"/>
        <v/>
      </c>
      <c r="HF58" s="65" t="str">
        <f t="shared" si="271"/>
        <v/>
      </c>
      <c r="HG58" s="65" t="str">
        <f t="shared" si="272"/>
        <v/>
      </c>
      <c r="HH58" s="65" t="str">
        <f t="shared" si="273"/>
        <v/>
      </c>
      <c r="HI58" s="65" t="str">
        <f t="shared" si="274"/>
        <v/>
      </c>
      <c r="HJ58" s="65" t="str">
        <f>IF(HI58="","",IF(COUNTIF(HI$18:HI58,HI58)=1,1,""))</f>
        <v/>
      </c>
      <c r="HK58" s="65" t="str">
        <f t="shared" si="275"/>
        <v/>
      </c>
      <c r="HL58" s="65" t="str">
        <f>IF(HK58="","",IF(COUNTIF(HK$18:HK58,HK58)=1,1,""))</f>
        <v/>
      </c>
      <c r="HM58" s="65" t="str">
        <f t="shared" si="276"/>
        <v/>
      </c>
      <c r="HN58" s="65" t="str">
        <f t="shared" si="277"/>
        <v/>
      </c>
      <c r="HO58" s="65" t="str">
        <f t="shared" si="278"/>
        <v/>
      </c>
      <c r="HP58" s="65" t="str">
        <f t="shared" si="279"/>
        <v/>
      </c>
      <c r="HQ58" s="65" t="str">
        <f t="shared" si="280"/>
        <v/>
      </c>
      <c r="HR58" s="65" t="str">
        <f t="shared" si="281"/>
        <v/>
      </c>
      <c r="HS58" s="65" t="str">
        <f>IF(HR58="","",IF(COUNTIF(HR$18:HR58,HR58)=1,1,""))</f>
        <v/>
      </c>
      <c r="HT58" s="65" t="str">
        <f t="shared" si="282"/>
        <v/>
      </c>
      <c r="HU58" s="65" t="str">
        <f>IF(HT58="","",IF(COUNTIF(HT$18:HT58,HT58)=1,1,""))</f>
        <v/>
      </c>
      <c r="HV58" s="65" t="str">
        <f t="shared" si="283"/>
        <v/>
      </c>
      <c r="HW58" s="65" t="str">
        <f t="shared" si="284"/>
        <v/>
      </c>
      <c r="HX58" s="65" t="str">
        <f t="shared" si="285"/>
        <v/>
      </c>
      <c r="HY58" s="65" t="str">
        <f t="shared" si="286"/>
        <v/>
      </c>
      <c r="HZ58" s="65" t="str">
        <f t="shared" si="287"/>
        <v/>
      </c>
      <c r="IA58" s="65" t="str">
        <f t="shared" si="288"/>
        <v/>
      </c>
      <c r="IB58" s="65" t="str">
        <f>IF(IA58="","",IF(COUNTIF(IA$18:IA58,IA58)=1,1,""))</f>
        <v/>
      </c>
      <c r="IC58" s="65" t="str">
        <f t="shared" si="289"/>
        <v/>
      </c>
      <c r="ID58" s="65" t="str">
        <f>IF(IC58="","",IF(COUNTIF(IC$18:IC58,IC58)=1,1,""))</f>
        <v/>
      </c>
      <c r="IE58" s="65" t="str">
        <f t="shared" si="290"/>
        <v/>
      </c>
      <c r="IF58" s="65" t="str">
        <f t="shared" si="291"/>
        <v/>
      </c>
      <c r="IG58" s="65" t="str">
        <f t="shared" si="292"/>
        <v/>
      </c>
      <c r="IH58" s="65" t="str">
        <f t="shared" si="293"/>
        <v/>
      </c>
      <c r="II58" s="65" t="str">
        <f t="shared" si="294"/>
        <v/>
      </c>
      <c r="IJ58" s="65" t="str">
        <f t="shared" si="295"/>
        <v/>
      </c>
      <c r="IK58" s="65" t="str">
        <f>IF(IJ58="","",IF(COUNTIF(IJ$18:IJ58,IJ58)=1,1,""))</f>
        <v/>
      </c>
      <c r="IL58" s="65" t="str">
        <f t="shared" si="296"/>
        <v/>
      </c>
      <c r="IM58" s="65" t="str">
        <f>IF(IL58="","",IF(COUNTIF(IL$18:IL58,IL58)=1,1,""))</f>
        <v/>
      </c>
      <c r="IN58" s="65" t="str">
        <f t="shared" si="297"/>
        <v/>
      </c>
      <c r="IO58" s="65" t="str">
        <f t="shared" si="298"/>
        <v/>
      </c>
      <c r="IP58" s="65" t="str">
        <f t="shared" si="299"/>
        <v/>
      </c>
      <c r="IQ58" s="65" t="str">
        <f t="shared" si="300"/>
        <v/>
      </c>
      <c r="IR58" s="65" t="str">
        <f t="shared" si="301"/>
        <v/>
      </c>
      <c r="IS58" s="65" t="str">
        <f t="shared" si="302"/>
        <v/>
      </c>
      <c r="IT58" s="65" t="str">
        <f>IF(IS58="","",IF(COUNTIF(IS$18:IS58,IS58)=1,1,""))</f>
        <v/>
      </c>
      <c r="IU58" s="65" t="str">
        <f t="shared" si="303"/>
        <v/>
      </c>
      <c r="IV58" s="65" t="str">
        <f>IF(IU58="","",IF(COUNTIF(IU$18:IU58,IU58)=1,1,""))</f>
        <v/>
      </c>
      <c r="IW58" s="65" t="str">
        <f t="shared" si="304"/>
        <v/>
      </c>
      <c r="IX58" s="65" t="str">
        <f t="shared" si="305"/>
        <v/>
      </c>
      <c r="IY58" s="65" t="str">
        <f t="shared" si="306"/>
        <v/>
      </c>
      <c r="IZ58" s="65" t="str">
        <f t="shared" si="307"/>
        <v/>
      </c>
      <c r="JA58" s="65" t="str">
        <f t="shared" si="308"/>
        <v/>
      </c>
      <c r="JB58" s="65" t="str">
        <f t="shared" si="309"/>
        <v/>
      </c>
      <c r="JC58" s="65" t="str">
        <f>IF(JB58="","",IF(COUNTIF(JB$18:JB58,JB58)=1,1,""))</f>
        <v/>
      </c>
      <c r="JD58" s="65" t="str">
        <f t="shared" si="310"/>
        <v/>
      </c>
      <c r="JE58" s="65" t="str">
        <f>IF(JD58="","",IF(COUNTIF(JD$18:JD58,JD58)=1,1,""))</f>
        <v/>
      </c>
      <c r="JF58" s="65" t="str">
        <f t="shared" si="311"/>
        <v/>
      </c>
      <c r="JG58" s="65" t="str">
        <f t="shared" si="312"/>
        <v/>
      </c>
      <c r="JH58" s="65" t="str">
        <f t="shared" si="313"/>
        <v/>
      </c>
      <c r="JI58" s="65" t="str">
        <f t="shared" si="314"/>
        <v/>
      </c>
      <c r="JJ58" s="65" t="str">
        <f t="shared" si="315"/>
        <v/>
      </c>
      <c r="JK58" s="65" t="str">
        <f t="shared" si="316"/>
        <v/>
      </c>
      <c r="JL58" s="65" t="str">
        <f>IF(JK58="","",IF(COUNTIF(JK$18:JK58,JK58)=1,1,""))</f>
        <v/>
      </c>
      <c r="JM58" s="65" t="str">
        <f t="shared" si="317"/>
        <v/>
      </c>
      <c r="JN58" s="65" t="str">
        <f>IF(JM58="","",IF(COUNTIF(JM$18:JM58,JM58)=1,1,""))</f>
        <v/>
      </c>
      <c r="JO58" s="65" t="str">
        <f t="shared" si="318"/>
        <v/>
      </c>
      <c r="JP58" s="65" t="str">
        <f t="shared" si="319"/>
        <v/>
      </c>
      <c r="JQ58" s="65" t="str">
        <f t="shared" si="320"/>
        <v/>
      </c>
      <c r="JR58" s="65" t="str">
        <f t="shared" si="321"/>
        <v/>
      </c>
      <c r="JS58" s="65" t="str">
        <f t="shared" si="322"/>
        <v/>
      </c>
      <c r="JT58" s="65" t="str">
        <f t="shared" si="323"/>
        <v/>
      </c>
      <c r="JU58" s="65" t="str">
        <f>IF(JT58="","",IF(COUNTIF(JT$18:JT58,JT58)=1,1,""))</f>
        <v/>
      </c>
      <c r="JV58" s="65" t="str">
        <f t="shared" si="324"/>
        <v/>
      </c>
      <c r="JW58" s="65" t="str">
        <f>IF(JV58="","",IF(COUNTIF(JV$18:JV58,JV58)=1,1,""))</f>
        <v/>
      </c>
      <c r="JX58" s="65" t="str">
        <f t="shared" si="325"/>
        <v/>
      </c>
      <c r="JY58" s="65" t="str">
        <f t="shared" si="326"/>
        <v/>
      </c>
      <c r="JZ58" s="65" t="str">
        <f t="shared" si="327"/>
        <v/>
      </c>
      <c r="KA58" s="65" t="str">
        <f t="shared" si="328"/>
        <v/>
      </c>
      <c r="KB58" s="65" t="str">
        <f t="shared" si="329"/>
        <v/>
      </c>
      <c r="KC58" s="65" t="str">
        <f t="shared" si="330"/>
        <v/>
      </c>
      <c r="KD58" s="65" t="str">
        <f>IF(KC58="","",IF(COUNTIF(KC$18:KC58,KC58)=1,1,""))</f>
        <v/>
      </c>
      <c r="KE58" s="65" t="str">
        <f t="shared" si="331"/>
        <v/>
      </c>
      <c r="KF58" s="65" t="str">
        <f>IF(KE58="","",IF(COUNTIF(KE$18:KE58,KE58)=1,1,""))</f>
        <v/>
      </c>
      <c r="KG58" s="65" t="str">
        <f t="shared" si="332"/>
        <v/>
      </c>
      <c r="KH58" s="65" t="str">
        <f t="shared" si="333"/>
        <v/>
      </c>
      <c r="KI58" s="65" t="str">
        <f t="shared" si="334"/>
        <v/>
      </c>
      <c r="KJ58" s="65" t="str">
        <f t="shared" si="335"/>
        <v/>
      </c>
      <c r="KK58" s="65" t="str">
        <f t="shared" si="336"/>
        <v/>
      </c>
      <c r="KL58" s="65" t="str">
        <f t="shared" si="337"/>
        <v/>
      </c>
      <c r="KM58" s="65" t="str">
        <f>IF(KL58="","",IF(COUNTIF(KL$18:KL58,KL58)=1,1,""))</f>
        <v/>
      </c>
      <c r="KN58" s="65" t="str">
        <f t="shared" si="338"/>
        <v/>
      </c>
      <c r="KO58" s="65" t="str">
        <f>IF(KN58="","",IF(COUNTIF(KN$18:KN58,KN58)=1,1,""))</f>
        <v/>
      </c>
      <c r="KP58" s="65" t="str">
        <f t="shared" si="339"/>
        <v/>
      </c>
      <c r="KQ58" s="65" t="str">
        <f t="shared" si="340"/>
        <v/>
      </c>
      <c r="KR58" s="65" t="str">
        <f t="shared" si="341"/>
        <v/>
      </c>
      <c r="KS58" s="65" t="str">
        <f t="shared" si="342"/>
        <v/>
      </c>
      <c r="KT58" s="65" t="str">
        <f t="shared" si="343"/>
        <v/>
      </c>
      <c r="KU58" s="65" t="str">
        <f t="shared" si="344"/>
        <v/>
      </c>
      <c r="KV58" s="65" t="str">
        <f>IF(KU58="","",IF(COUNTIF(KU$18:KU58,KU58)=1,1,""))</f>
        <v/>
      </c>
      <c r="KW58" s="65" t="str">
        <f t="shared" si="345"/>
        <v/>
      </c>
      <c r="KX58" s="65" t="str">
        <f>IF(KW58="","",IF(COUNTIF(KW$18:KW58,KW58)=1,1,""))</f>
        <v/>
      </c>
      <c r="KY58" s="65" t="str">
        <f t="shared" si="346"/>
        <v/>
      </c>
      <c r="KZ58" s="65" t="str">
        <f t="shared" si="347"/>
        <v/>
      </c>
      <c r="LA58" s="65" t="str">
        <f t="shared" si="348"/>
        <v/>
      </c>
      <c r="LB58" s="65" t="str">
        <f t="shared" si="349"/>
        <v/>
      </c>
      <c r="LC58" s="65" t="str">
        <f t="shared" si="350"/>
        <v/>
      </c>
      <c r="LD58" s="65" t="str">
        <f t="shared" si="351"/>
        <v/>
      </c>
      <c r="LE58" s="65" t="str">
        <f>IF(LD58="","",IF(COUNTIF(LD$18:LD58,LD58)=1,1,""))</f>
        <v/>
      </c>
      <c r="LF58" s="65" t="str">
        <f t="shared" si="352"/>
        <v/>
      </c>
      <c r="LG58" s="65" t="str">
        <f>IF(LF58="","",IF(COUNTIF(LF$18:LF58,LF58)=1,1,""))</f>
        <v/>
      </c>
      <c r="LH58" s="65" t="str">
        <f t="shared" si="353"/>
        <v/>
      </c>
      <c r="LI58" s="65" t="str">
        <f t="shared" si="354"/>
        <v/>
      </c>
      <c r="LJ58" s="65" t="str">
        <f t="shared" si="355"/>
        <v/>
      </c>
      <c r="LK58" s="65" t="str">
        <f t="shared" si="356"/>
        <v/>
      </c>
      <c r="LL58" s="65" t="str">
        <f t="shared" si="357"/>
        <v/>
      </c>
      <c r="LM58" s="65" t="str">
        <f t="shared" si="358"/>
        <v/>
      </c>
      <c r="LN58" s="65" t="str">
        <f>IF(LM58="","",IF(COUNTIF(LM$18:LM58,LM58)=1,1,""))</f>
        <v/>
      </c>
      <c r="LO58" s="65" t="str">
        <f t="shared" si="359"/>
        <v/>
      </c>
      <c r="LP58" s="65" t="str">
        <f>IF(LO58="","",IF(COUNTIF(LO$18:LO58,LO58)=1,1,""))</f>
        <v/>
      </c>
      <c r="LQ58" s="65" t="str">
        <f t="shared" si="360"/>
        <v/>
      </c>
      <c r="LR58" s="65" t="str">
        <f t="shared" si="361"/>
        <v/>
      </c>
      <c r="LS58" s="65" t="str">
        <f t="shared" si="362"/>
        <v/>
      </c>
      <c r="LT58" s="65" t="str">
        <f t="shared" si="363"/>
        <v/>
      </c>
      <c r="LU58" s="65" t="str">
        <f t="shared" si="364"/>
        <v/>
      </c>
      <c r="LV58" s="65" t="str">
        <f t="shared" si="365"/>
        <v/>
      </c>
      <c r="LW58" s="65" t="str">
        <f>IF(LV58="","",IF(COUNTIF(LV$18:LV58,LV58)=1,1,""))</f>
        <v/>
      </c>
      <c r="LX58" s="65" t="str">
        <f t="shared" si="366"/>
        <v/>
      </c>
      <c r="LY58" s="65" t="str">
        <f>IF(LX58="","",IF(COUNTIF(LX$18:LX58,LX58)=1,1,""))</f>
        <v/>
      </c>
      <c r="LZ58" s="65" t="str">
        <f t="shared" si="367"/>
        <v/>
      </c>
      <c r="MA58" s="65" t="str">
        <f t="shared" si="368"/>
        <v/>
      </c>
      <c r="MB58" s="65" t="str">
        <f t="shared" si="369"/>
        <v/>
      </c>
      <c r="MC58" s="65" t="str">
        <f t="shared" si="370"/>
        <v/>
      </c>
      <c r="MD58" s="65" t="str">
        <f t="shared" si="371"/>
        <v/>
      </c>
      <c r="ME58" s="65" t="str">
        <f t="shared" si="372"/>
        <v/>
      </c>
      <c r="MF58" s="65" t="str">
        <f>IF(ME58="","",IF(COUNTIF(ME$18:ME58,ME58)=1,1,""))</f>
        <v/>
      </c>
      <c r="MG58" s="65" t="str">
        <f t="shared" si="373"/>
        <v/>
      </c>
      <c r="MH58" s="65" t="str">
        <f>IF(MG58="","",IF(COUNTIF(MG$18:MG58,MG58)=1,1,""))</f>
        <v/>
      </c>
      <c r="MI58" s="65" t="str">
        <f t="shared" si="374"/>
        <v/>
      </c>
      <c r="MJ58" s="65" t="str">
        <f t="shared" si="375"/>
        <v/>
      </c>
      <c r="MK58" s="65" t="str">
        <f t="shared" si="376"/>
        <v/>
      </c>
      <c r="ML58" s="65" t="str">
        <f t="shared" si="377"/>
        <v/>
      </c>
      <c r="MM58" s="65" t="str">
        <f t="shared" si="378"/>
        <v/>
      </c>
    </row>
    <row r="59" spans="2:351" s="65" customFormat="1" ht="15" customHeight="1">
      <c r="B59" s="66">
        <f t="shared" si="146"/>
        <v>42</v>
      </c>
      <c r="C59" s="76"/>
      <c r="D59" s="87"/>
      <c r="E59" s="73"/>
      <c r="F59" s="90"/>
      <c r="G59" s="88"/>
      <c r="H59" s="74" t="str">
        <f t="shared" si="379"/>
        <v/>
      </c>
      <c r="I59" s="74" t="str">
        <f t="shared" si="147"/>
        <v/>
      </c>
      <c r="J59" s="74" t="str">
        <f t="shared" si="148"/>
        <v/>
      </c>
      <c r="K59" s="74" t="str">
        <f t="shared" si="380"/>
        <v/>
      </c>
      <c r="L59" s="75" t="str">
        <f t="shared" si="149"/>
        <v/>
      </c>
      <c r="M59" s="76"/>
      <c r="N59" s="58"/>
      <c r="O59" s="58"/>
      <c r="P59" s="58"/>
      <c r="Q59" s="58"/>
      <c r="R59" s="58"/>
      <c r="S59" s="58"/>
      <c r="T59" s="58"/>
      <c r="U59" s="58"/>
      <c r="V59" s="58"/>
      <c r="W59" s="58"/>
      <c r="X59" s="58"/>
      <c r="Y59" s="58"/>
      <c r="Z59" s="58"/>
      <c r="AA59" s="58"/>
      <c r="AB59" s="58"/>
      <c r="AC59" s="58"/>
      <c r="AD59" s="58"/>
      <c r="AE59" s="58"/>
      <c r="AF59" s="58"/>
      <c r="AG59" s="58"/>
      <c r="AH59" s="58"/>
      <c r="AI59" s="58"/>
      <c r="AJ59" s="58"/>
      <c r="AK59" s="58"/>
      <c r="AL59" s="58"/>
      <c r="AM59" s="81"/>
      <c r="AN59" s="57"/>
      <c r="AO59" s="58"/>
      <c r="AP59" s="58"/>
      <c r="AQ59" s="58"/>
      <c r="AR59" s="58"/>
      <c r="AS59" s="58"/>
      <c r="AT59" s="58"/>
      <c r="AU59" s="58"/>
      <c r="AV59" s="59"/>
      <c r="AW59" s="77"/>
      <c r="AX59" s="65" t="str">
        <f t="shared" si="2"/>
        <v/>
      </c>
      <c r="AY59" s="65" t="str">
        <f t="shared" si="150"/>
        <v/>
      </c>
      <c r="AZ59" s="65" t="str">
        <f t="shared" si="151"/>
        <v/>
      </c>
      <c r="BA59" s="65" t="str">
        <f>IF(AZ59="","",IF(COUNTIF(AZ$18:AZ59,AZ59)=1,1,""))</f>
        <v/>
      </c>
      <c r="BB59" s="65" t="str">
        <f t="shared" si="152"/>
        <v/>
      </c>
      <c r="BC59" s="65" t="str">
        <f>IF(BB59="","",IF(COUNTIF(BB$18:BB59,BB59)=1,1,""))</f>
        <v/>
      </c>
      <c r="BD59" s="65" t="str">
        <f t="shared" si="153"/>
        <v/>
      </c>
      <c r="BE59" s="65" t="str">
        <f t="shared" si="154"/>
        <v/>
      </c>
      <c r="BF59" s="65" t="str">
        <f t="shared" si="155"/>
        <v/>
      </c>
      <c r="BG59" s="65" t="str">
        <f t="shared" si="156"/>
        <v/>
      </c>
      <c r="BH59" s="65" t="str">
        <f>IF(BG59="","",IF(COUNTIF(BG$18:BG59,BG59)=1,1,""))</f>
        <v/>
      </c>
      <c r="BI59" s="65" t="str">
        <f t="shared" si="157"/>
        <v/>
      </c>
      <c r="BJ59" s="65" t="str">
        <f>IF(BI59="","",IF(COUNTIF(BI$18:BI59,BI59)=1,1,""))</f>
        <v/>
      </c>
      <c r="BK59" s="65" t="str">
        <f t="shared" si="158"/>
        <v/>
      </c>
      <c r="BL59" s="65" t="str">
        <f t="shared" si="159"/>
        <v/>
      </c>
      <c r="BM59" s="65" t="str">
        <f t="shared" si="160"/>
        <v/>
      </c>
      <c r="BN59" s="65" t="str">
        <f t="shared" si="161"/>
        <v/>
      </c>
      <c r="BO59" s="65" t="str">
        <f>IF(BN59="","",IF(COUNTIF(BN$18:BN59,BN59)=1,1,""))</f>
        <v/>
      </c>
      <c r="BP59" s="65" t="str">
        <f t="shared" si="162"/>
        <v/>
      </c>
      <c r="BQ59" s="65" t="str">
        <f>IF(BP59="","",IF(COUNTIF(BP$18:BP59,BP59)=1,1,""))</f>
        <v/>
      </c>
      <c r="BR59" s="65" t="str">
        <f t="shared" si="163"/>
        <v/>
      </c>
      <c r="BS59" s="65" t="str">
        <f t="shared" si="164"/>
        <v/>
      </c>
      <c r="BT59" s="65" t="str">
        <f t="shared" si="165"/>
        <v/>
      </c>
      <c r="BU59" s="65" t="str">
        <f t="shared" si="166"/>
        <v/>
      </c>
      <c r="BV59" s="65" t="str">
        <f>IF(BU59="","",IF(COUNTIF(BU$18:BU59,BU59)=1,1,""))</f>
        <v/>
      </c>
      <c r="BW59" s="65" t="str">
        <f t="shared" si="167"/>
        <v/>
      </c>
      <c r="BX59" s="65" t="str">
        <f>IF(BW59="","",IF(COUNTIF(BW$18:BW59,BW59)=1,1,""))</f>
        <v/>
      </c>
      <c r="BY59" s="65" t="str">
        <f t="shared" si="168"/>
        <v/>
      </c>
      <c r="BZ59" s="65" t="str">
        <f t="shared" si="169"/>
        <v/>
      </c>
      <c r="CA59" s="65" t="str">
        <f t="shared" si="170"/>
        <v/>
      </c>
      <c r="CB59" s="65" t="str">
        <f t="shared" si="171"/>
        <v/>
      </c>
      <c r="CC59" s="65" t="str">
        <f>IF(CB59="","",IF(COUNTIF(CB$18:CB59,CB59)=1,1,""))</f>
        <v/>
      </c>
      <c r="CD59" s="65" t="str">
        <f t="shared" si="172"/>
        <v/>
      </c>
      <c r="CE59" s="65" t="str">
        <f>IF(CD59="","",IF(COUNTIF(CD$18:CD59,CD59)=1,1,""))</f>
        <v/>
      </c>
      <c r="CF59" s="65" t="str">
        <f t="shared" si="173"/>
        <v/>
      </c>
      <c r="CG59" s="65" t="str">
        <f t="shared" si="174"/>
        <v/>
      </c>
      <c r="CH59" s="65" t="str">
        <f t="shared" si="175"/>
        <v/>
      </c>
      <c r="CI59" s="65" t="str">
        <f t="shared" si="176"/>
        <v/>
      </c>
      <c r="CJ59" s="65" t="str">
        <f>IF(CI59="","",IF(COUNTIF(CI$18:CI59,CI59)=1,1,""))</f>
        <v/>
      </c>
      <c r="CK59" s="65" t="str">
        <f t="shared" si="177"/>
        <v/>
      </c>
      <c r="CL59" s="65" t="str">
        <f>IF(CK59="","",IF(COUNTIF(CK$18:CK59,CK59)=1,1,""))</f>
        <v/>
      </c>
      <c r="CM59" s="65" t="str">
        <f t="shared" si="178"/>
        <v/>
      </c>
      <c r="CN59" s="65" t="str">
        <f t="shared" si="179"/>
        <v/>
      </c>
      <c r="CO59" s="65" t="str">
        <f t="shared" si="180"/>
        <v/>
      </c>
      <c r="CP59" s="65" t="str">
        <f t="shared" si="181"/>
        <v/>
      </c>
      <c r="CQ59" s="65" t="str">
        <f>IF(CP59="","",IF(COUNTIF(CP$18:CP59,CP59)=1,1,""))</f>
        <v/>
      </c>
      <c r="CR59" s="65" t="str">
        <f t="shared" si="182"/>
        <v/>
      </c>
      <c r="CS59" s="65" t="str">
        <f>IF(CR59="","",IF(COUNTIF(CR$18:CR59,CR59)=1,1,""))</f>
        <v/>
      </c>
      <c r="CT59" s="65" t="str">
        <f t="shared" si="183"/>
        <v/>
      </c>
      <c r="CU59" s="65" t="str">
        <f t="shared" si="184"/>
        <v/>
      </c>
      <c r="CV59" s="65" t="str">
        <f t="shared" si="185"/>
        <v/>
      </c>
      <c r="CW59" s="65" t="str">
        <f t="shared" si="186"/>
        <v/>
      </c>
      <c r="CX59" s="65" t="str">
        <f>IF(CW59="","",IF(COUNTIF(CW$18:CW59,CW59)=1,1,""))</f>
        <v/>
      </c>
      <c r="CY59" s="65" t="str">
        <f t="shared" si="187"/>
        <v/>
      </c>
      <c r="CZ59" s="65" t="str">
        <f>IF(CY59="","",IF(COUNTIF(CY$18:CY59,CY59)=1,1,""))</f>
        <v/>
      </c>
      <c r="DA59" s="65" t="str">
        <f t="shared" si="188"/>
        <v/>
      </c>
      <c r="DB59" s="65" t="str">
        <f t="shared" si="189"/>
        <v/>
      </c>
      <c r="DC59" s="65" t="str">
        <f t="shared" si="190"/>
        <v/>
      </c>
      <c r="DD59" s="65" t="str">
        <f t="shared" si="191"/>
        <v/>
      </c>
      <c r="DE59" s="65" t="str">
        <f>IF(DD59="","",IF(COUNTIF(DD$18:DD59,DD59)=1,1,""))</f>
        <v/>
      </c>
      <c r="DF59" s="65" t="str">
        <f t="shared" si="192"/>
        <v/>
      </c>
      <c r="DG59" s="65" t="str">
        <f>IF(DF59="","",IF(COUNTIF(DF$18:DF59,DF59)=1,1,""))</f>
        <v/>
      </c>
      <c r="DH59" s="65" t="str">
        <f t="shared" si="193"/>
        <v/>
      </c>
      <c r="DI59" s="65" t="str">
        <f t="shared" si="194"/>
        <v/>
      </c>
      <c r="DJ59" s="65" t="str">
        <f t="shared" si="195"/>
        <v/>
      </c>
      <c r="DK59" s="65" t="str">
        <f t="shared" si="196"/>
        <v/>
      </c>
      <c r="DL59" s="65" t="str">
        <f>IF(DK59="","",IF(COUNTIF(DK$18:DK59,DK59)=1,1,""))</f>
        <v/>
      </c>
      <c r="DM59" s="65" t="str">
        <f t="shared" si="197"/>
        <v/>
      </c>
      <c r="DN59" s="65" t="str">
        <f>IF(DM59="","",IF(COUNTIF(DM$18:DM59,DM59)=1,1,""))</f>
        <v/>
      </c>
      <c r="DO59" s="65" t="str">
        <f t="shared" si="198"/>
        <v/>
      </c>
      <c r="DP59" s="65" t="str">
        <f t="shared" si="199"/>
        <v/>
      </c>
      <c r="DQ59" s="65" t="str">
        <f t="shared" si="200"/>
        <v/>
      </c>
      <c r="DR59" s="65" t="str">
        <f t="shared" si="201"/>
        <v/>
      </c>
      <c r="DS59" s="65" t="str">
        <f>IF(DR59="","",IF(COUNTIF(DR$18:DR59,DR59)=1,1,""))</f>
        <v/>
      </c>
      <c r="DT59" s="65" t="str">
        <f t="shared" si="202"/>
        <v/>
      </c>
      <c r="DU59" s="65" t="str">
        <f>IF(DT59="","",IF(COUNTIF(DT$18:DT59,DT59)=1,1,""))</f>
        <v/>
      </c>
      <c r="DV59" s="65" t="str">
        <f t="shared" si="203"/>
        <v/>
      </c>
      <c r="DW59" s="65" t="str">
        <f t="shared" si="204"/>
        <v/>
      </c>
      <c r="DX59" s="65" t="str">
        <f t="shared" si="205"/>
        <v/>
      </c>
      <c r="DY59" s="65" t="str">
        <f t="shared" si="206"/>
        <v/>
      </c>
      <c r="DZ59" s="65" t="str">
        <f>IF(DY59="","",IF(COUNTIF(DY$18:DY59,DY59)=1,1,""))</f>
        <v/>
      </c>
      <c r="EA59" s="65" t="str">
        <f t="shared" si="207"/>
        <v/>
      </c>
      <c r="EB59" s="65" t="str">
        <f>IF(EA59="","",IF(COUNTIF(EA$18:EA59,EA59)=1,1,""))</f>
        <v/>
      </c>
      <c r="EC59" s="65" t="str">
        <f t="shared" si="208"/>
        <v/>
      </c>
      <c r="ED59" s="65" t="str">
        <f t="shared" si="209"/>
        <v/>
      </c>
      <c r="EE59" s="65" t="str">
        <f t="shared" si="210"/>
        <v/>
      </c>
      <c r="EF59" s="65" t="str">
        <f t="shared" si="211"/>
        <v/>
      </c>
      <c r="EG59" s="65" t="str">
        <f>IF(EF59="","",IF(COUNTIF(EF$18:EF59,EF59)=1,1,""))</f>
        <v/>
      </c>
      <c r="EH59" s="65" t="str">
        <f t="shared" si="212"/>
        <v/>
      </c>
      <c r="EI59" s="65" t="str">
        <f>IF(EH59="","",IF(COUNTIF(EH$18:EH59,EH59)=1,1,""))</f>
        <v/>
      </c>
      <c r="EJ59" s="65" t="str">
        <f t="shared" si="213"/>
        <v/>
      </c>
      <c r="EK59" s="65" t="str">
        <f t="shared" si="214"/>
        <v/>
      </c>
      <c r="EL59" s="65" t="str">
        <f t="shared" si="215"/>
        <v/>
      </c>
      <c r="EM59" s="65" t="str">
        <f t="shared" si="216"/>
        <v/>
      </c>
      <c r="EN59" s="65" t="str">
        <f t="shared" si="217"/>
        <v/>
      </c>
      <c r="EO59" s="65" t="str">
        <f t="shared" si="218"/>
        <v/>
      </c>
      <c r="EP59" s="65" t="str">
        <f>IF(EO59="","",IF(COUNTIF(EO$18:EO59,EO59)=1,1,""))</f>
        <v/>
      </c>
      <c r="EQ59" s="65" t="str">
        <f t="shared" si="219"/>
        <v/>
      </c>
      <c r="ER59" s="65" t="str">
        <f>IF(EQ59="","",IF(COUNTIF(EQ$18:EQ59,EQ59)=1,1,""))</f>
        <v/>
      </c>
      <c r="ES59" s="65" t="str">
        <f t="shared" si="220"/>
        <v/>
      </c>
      <c r="ET59" s="65" t="str">
        <f t="shared" si="221"/>
        <v/>
      </c>
      <c r="EU59" s="65" t="str">
        <f t="shared" si="222"/>
        <v/>
      </c>
      <c r="EV59" s="65" t="str">
        <f t="shared" si="223"/>
        <v/>
      </c>
      <c r="EW59" s="65" t="str">
        <f t="shared" si="224"/>
        <v/>
      </c>
      <c r="EX59" s="65" t="str">
        <f t="shared" si="225"/>
        <v/>
      </c>
      <c r="EY59" s="65" t="str">
        <f>IF(EX59="","",IF(COUNTIF(EX$18:EX59,EX59)=1,1,""))</f>
        <v/>
      </c>
      <c r="EZ59" s="65" t="str">
        <f t="shared" si="226"/>
        <v/>
      </c>
      <c r="FA59" s="65" t="str">
        <f>IF(EZ59="","",IF(COUNTIF(EZ$18:EZ59,EZ59)=1,1,""))</f>
        <v/>
      </c>
      <c r="FB59" s="65" t="str">
        <f t="shared" si="227"/>
        <v/>
      </c>
      <c r="FC59" s="65" t="str">
        <f t="shared" si="228"/>
        <v/>
      </c>
      <c r="FD59" s="65" t="str">
        <f t="shared" si="229"/>
        <v/>
      </c>
      <c r="FE59" s="65" t="str">
        <f t="shared" si="230"/>
        <v/>
      </c>
      <c r="FF59" s="65" t="str">
        <f t="shared" si="231"/>
        <v/>
      </c>
      <c r="FG59" s="65" t="str">
        <f t="shared" si="232"/>
        <v/>
      </c>
      <c r="FH59" s="65" t="str">
        <f>IF(FG59="","",IF(COUNTIF(FG$18:FG59,FG59)=1,1,""))</f>
        <v/>
      </c>
      <c r="FI59" s="65" t="str">
        <f t="shared" si="233"/>
        <v/>
      </c>
      <c r="FJ59" s="65" t="str">
        <f>IF(FI59="","",IF(COUNTIF(FI$18:FI59,FI59)=1,1,""))</f>
        <v/>
      </c>
      <c r="FK59" s="65" t="str">
        <f t="shared" si="234"/>
        <v/>
      </c>
      <c r="FL59" s="65" t="str">
        <f t="shared" si="235"/>
        <v/>
      </c>
      <c r="FM59" s="65" t="str">
        <f t="shared" si="236"/>
        <v/>
      </c>
      <c r="FN59" s="65" t="str">
        <f t="shared" si="237"/>
        <v/>
      </c>
      <c r="FO59" s="65" t="str">
        <f t="shared" si="238"/>
        <v/>
      </c>
      <c r="FP59" s="65" t="str">
        <f t="shared" si="239"/>
        <v/>
      </c>
      <c r="FQ59" s="65" t="str">
        <f>IF(FP59="","",IF(COUNTIF(FP$18:FP59,FP59)=1,1,""))</f>
        <v/>
      </c>
      <c r="FR59" s="65" t="str">
        <f t="shared" si="240"/>
        <v/>
      </c>
      <c r="FS59" s="65" t="str">
        <f>IF(FR59="","",IF(COUNTIF(FR$18:FR59,FR59)=1,1,""))</f>
        <v/>
      </c>
      <c r="FT59" s="65" t="str">
        <f t="shared" si="241"/>
        <v/>
      </c>
      <c r="FU59" s="65" t="str">
        <f t="shared" si="242"/>
        <v/>
      </c>
      <c r="FV59" s="65" t="str">
        <f t="shared" si="243"/>
        <v/>
      </c>
      <c r="FW59" s="65" t="str">
        <f t="shared" si="244"/>
        <v/>
      </c>
      <c r="FX59" s="65" t="str">
        <f t="shared" si="245"/>
        <v/>
      </c>
      <c r="FY59" s="65" t="str">
        <f t="shared" si="246"/>
        <v/>
      </c>
      <c r="FZ59" s="65" t="str">
        <f>IF(FY59="","",IF(COUNTIF(FY$18:FY59,FY59)=1,1,""))</f>
        <v/>
      </c>
      <c r="GA59" s="65" t="str">
        <f t="shared" si="247"/>
        <v/>
      </c>
      <c r="GB59" s="65" t="str">
        <f>IF(GA59="","",IF(COUNTIF(GA$18:GA59,GA59)=1,1,""))</f>
        <v/>
      </c>
      <c r="GC59" s="65" t="str">
        <f t="shared" si="248"/>
        <v/>
      </c>
      <c r="GD59" s="65" t="str">
        <f t="shared" si="249"/>
        <v/>
      </c>
      <c r="GE59" s="65" t="str">
        <f t="shared" si="250"/>
        <v/>
      </c>
      <c r="GF59" s="65" t="str">
        <f t="shared" si="251"/>
        <v/>
      </c>
      <c r="GG59" s="65" t="str">
        <f t="shared" si="252"/>
        <v/>
      </c>
      <c r="GH59" s="65" t="str">
        <f t="shared" si="253"/>
        <v/>
      </c>
      <c r="GI59" s="65" t="str">
        <f>IF(GH59="","",IF(COUNTIF(GH$18:GH59,GH59)=1,1,""))</f>
        <v/>
      </c>
      <c r="GJ59" s="65" t="str">
        <f t="shared" si="254"/>
        <v/>
      </c>
      <c r="GK59" s="65" t="str">
        <f>IF(GJ59="","",IF(COUNTIF(GJ$18:GJ59,GJ59)=1,1,""))</f>
        <v/>
      </c>
      <c r="GL59" s="65" t="str">
        <f t="shared" si="255"/>
        <v/>
      </c>
      <c r="GM59" s="65" t="str">
        <f t="shared" si="256"/>
        <v/>
      </c>
      <c r="GN59" s="65" t="str">
        <f t="shared" si="257"/>
        <v/>
      </c>
      <c r="GO59" s="65" t="str">
        <f t="shared" si="258"/>
        <v/>
      </c>
      <c r="GP59" s="65" t="str">
        <f t="shared" si="259"/>
        <v/>
      </c>
      <c r="GQ59" s="65" t="str">
        <f t="shared" si="260"/>
        <v/>
      </c>
      <c r="GR59" s="65" t="str">
        <f>IF(GQ59="","",IF(COUNTIF(GQ$18:GQ59,GQ59)=1,1,""))</f>
        <v/>
      </c>
      <c r="GS59" s="65" t="str">
        <f t="shared" si="261"/>
        <v/>
      </c>
      <c r="GT59" s="65" t="str">
        <f>IF(GS59="","",IF(COUNTIF(GS$18:GS59,GS59)=1,1,""))</f>
        <v/>
      </c>
      <c r="GU59" s="65" t="str">
        <f t="shared" si="262"/>
        <v/>
      </c>
      <c r="GV59" s="65" t="str">
        <f t="shared" si="263"/>
        <v/>
      </c>
      <c r="GW59" s="65" t="str">
        <f t="shared" si="264"/>
        <v/>
      </c>
      <c r="GX59" s="65" t="str">
        <f t="shared" si="265"/>
        <v/>
      </c>
      <c r="GY59" s="65" t="str">
        <f t="shared" si="266"/>
        <v/>
      </c>
      <c r="GZ59" s="65" t="str">
        <f t="shared" si="267"/>
        <v/>
      </c>
      <c r="HA59" s="65" t="str">
        <f>IF(GZ59="","",IF(COUNTIF(GZ$18:GZ59,GZ59)=1,1,""))</f>
        <v/>
      </c>
      <c r="HB59" s="65" t="str">
        <f t="shared" si="268"/>
        <v/>
      </c>
      <c r="HC59" s="65" t="str">
        <f>IF(HB59="","",IF(COUNTIF(HB$18:HB59,HB59)=1,1,""))</f>
        <v/>
      </c>
      <c r="HD59" s="65" t="str">
        <f t="shared" si="269"/>
        <v/>
      </c>
      <c r="HE59" s="65" t="str">
        <f t="shared" si="270"/>
        <v/>
      </c>
      <c r="HF59" s="65" t="str">
        <f t="shared" si="271"/>
        <v/>
      </c>
      <c r="HG59" s="65" t="str">
        <f t="shared" si="272"/>
        <v/>
      </c>
      <c r="HH59" s="65" t="str">
        <f t="shared" si="273"/>
        <v/>
      </c>
      <c r="HI59" s="65" t="str">
        <f t="shared" si="274"/>
        <v/>
      </c>
      <c r="HJ59" s="65" t="str">
        <f>IF(HI59="","",IF(COUNTIF(HI$18:HI59,HI59)=1,1,""))</f>
        <v/>
      </c>
      <c r="HK59" s="65" t="str">
        <f t="shared" si="275"/>
        <v/>
      </c>
      <c r="HL59" s="65" t="str">
        <f>IF(HK59="","",IF(COUNTIF(HK$18:HK59,HK59)=1,1,""))</f>
        <v/>
      </c>
      <c r="HM59" s="65" t="str">
        <f t="shared" si="276"/>
        <v/>
      </c>
      <c r="HN59" s="65" t="str">
        <f t="shared" si="277"/>
        <v/>
      </c>
      <c r="HO59" s="65" t="str">
        <f t="shared" si="278"/>
        <v/>
      </c>
      <c r="HP59" s="65" t="str">
        <f t="shared" si="279"/>
        <v/>
      </c>
      <c r="HQ59" s="65" t="str">
        <f t="shared" si="280"/>
        <v/>
      </c>
      <c r="HR59" s="65" t="str">
        <f t="shared" si="281"/>
        <v/>
      </c>
      <c r="HS59" s="65" t="str">
        <f>IF(HR59="","",IF(COUNTIF(HR$18:HR59,HR59)=1,1,""))</f>
        <v/>
      </c>
      <c r="HT59" s="65" t="str">
        <f t="shared" si="282"/>
        <v/>
      </c>
      <c r="HU59" s="65" t="str">
        <f>IF(HT59="","",IF(COUNTIF(HT$18:HT59,HT59)=1,1,""))</f>
        <v/>
      </c>
      <c r="HV59" s="65" t="str">
        <f t="shared" si="283"/>
        <v/>
      </c>
      <c r="HW59" s="65" t="str">
        <f t="shared" si="284"/>
        <v/>
      </c>
      <c r="HX59" s="65" t="str">
        <f t="shared" si="285"/>
        <v/>
      </c>
      <c r="HY59" s="65" t="str">
        <f t="shared" si="286"/>
        <v/>
      </c>
      <c r="HZ59" s="65" t="str">
        <f t="shared" si="287"/>
        <v/>
      </c>
      <c r="IA59" s="65" t="str">
        <f t="shared" si="288"/>
        <v/>
      </c>
      <c r="IB59" s="65" t="str">
        <f>IF(IA59="","",IF(COUNTIF(IA$18:IA59,IA59)=1,1,""))</f>
        <v/>
      </c>
      <c r="IC59" s="65" t="str">
        <f t="shared" si="289"/>
        <v/>
      </c>
      <c r="ID59" s="65" t="str">
        <f>IF(IC59="","",IF(COUNTIF(IC$18:IC59,IC59)=1,1,""))</f>
        <v/>
      </c>
      <c r="IE59" s="65" t="str">
        <f t="shared" si="290"/>
        <v/>
      </c>
      <c r="IF59" s="65" t="str">
        <f t="shared" si="291"/>
        <v/>
      </c>
      <c r="IG59" s="65" t="str">
        <f t="shared" si="292"/>
        <v/>
      </c>
      <c r="IH59" s="65" t="str">
        <f t="shared" si="293"/>
        <v/>
      </c>
      <c r="II59" s="65" t="str">
        <f t="shared" si="294"/>
        <v/>
      </c>
      <c r="IJ59" s="65" t="str">
        <f t="shared" si="295"/>
        <v/>
      </c>
      <c r="IK59" s="65" t="str">
        <f>IF(IJ59="","",IF(COUNTIF(IJ$18:IJ59,IJ59)=1,1,""))</f>
        <v/>
      </c>
      <c r="IL59" s="65" t="str">
        <f t="shared" si="296"/>
        <v/>
      </c>
      <c r="IM59" s="65" t="str">
        <f>IF(IL59="","",IF(COUNTIF(IL$18:IL59,IL59)=1,1,""))</f>
        <v/>
      </c>
      <c r="IN59" s="65" t="str">
        <f t="shared" si="297"/>
        <v/>
      </c>
      <c r="IO59" s="65" t="str">
        <f t="shared" si="298"/>
        <v/>
      </c>
      <c r="IP59" s="65" t="str">
        <f t="shared" si="299"/>
        <v/>
      </c>
      <c r="IQ59" s="65" t="str">
        <f t="shared" si="300"/>
        <v/>
      </c>
      <c r="IR59" s="65" t="str">
        <f t="shared" si="301"/>
        <v/>
      </c>
      <c r="IS59" s="65" t="str">
        <f t="shared" si="302"/>
        <v/>
      </c>
      <c r="IT59" s="65" t="str">
        <f>IF(IS59="","",IF(COUNTIF(IS$18:IS59,IS59)=1,1,""))</f>
        <v/>
      </c>
      <c r="IU59" s="65" t="str">
        <f t="shared" si="303"/>
        <v/>
      </c>
      <c r="IV59" s="65" t="str">
        <f>IF(IU59="","",IF(COUNTIF(IU$18:IU59,IU59)=1,1,""))</f>
        <v/>
      </c>
      <c r="IW59" s="65" t="str">
        <f t="shared" si="304"/>
        <v/>
      </c>
      <c r="IX59" s="65" t="str">
        <f t="shared" si="305"/>
        <v/>
      </c>
      <c r="IY59" s="65" t="str">
        <f t="shared" si="306"/>
        <v/>
      </c>
      <c r="IZ59" s="65" t="str">
        <f t="shared" si="307"/>
        <v/>
      </c>
      <c r="JA59" s="65" t="str">
        <f t="shared" si="308"/>
        <v/>
      </c>
      <c r="JB59" s="65" t="str">
        <f t="shared" si="309"/>
        <v/>
      </c>
      <c r="JC59" s="65" t="str">
        <f>IF(JB59="","",IF(COUNTIF(JB$18:JB59,JB59)=1,1,""))</f>
        <v/>
      </c>
      <c r="JD59" s="65" t="str">
        <f t="shared" si="310"/>
        <v/>
      </c>
      <c r="JE59" s="65" t="str">
        <f>IF(JD59="","",IF(COUNTIF(JD$18:JD59,JD59)=1,1,""))</f>
        <v/>
      </c>
      <c r="JF59" s="65" t="str">
        <f t="shared" si="311"/>
        <v/>
      </c>
      <c r="JG59" s="65" t="str">
        <f t="shared" si="312"/>
        <v/>
      </c>
      <c r="JH59" s="65" t="str">
        <f t="shared" si="313"/>
        <v/>
      </c>
      <c r="JI59" s="65" t="str">
        <f t="shared" si="314"/>
        <v/>
      </c>
      <c r="JJ59" s="65" t="str">
        <f t="shared" si="315"/>
        <v/>
      </c>
      <c r="JK59" s="65" t="str">
        <f t="shared" si="316"/>
        <v/>
      </c>
      <c r="JL59" s="65" t="str">
        <f>IF(JK59="","",IF(COUNTIF(JK$18:JK59,JK59)=1,1,""))</f>
        <v/>
      </c>
      <c r="JM59" s="65" t="str">
        <f t="shared" si="317"/>
        <v/>
      </c>
      <c r="JN59" s="65" t="str">
        <f>IF(JM59="","",IF(COUNTIF(JM$18:JM59,JM59)=1,1,""))</f>
        <v/>
      </c>
      <c r="JO59" s="65" t="str">
        <f t="shared" si="318"/>
        <v/>
      </c>
      <c r="JP59" s="65" t="str">
        <f t="shared" si="319"/>
        <v/>
      </c>
      <c r="JQ59" s="65" t="str">
        <f t="shared" si="320"/>
        <v/>
      </c>
      <c r="JR59" s="65" t="str">
        <f t="shared" si="321"/>
        <v/>
      </c>
      <c r="JS59" s="65" t="str">
        <f t="shared" si="322"/>
        <v/>
      </c>
      <c r="JT59" s="65" t="str">
        <f t="shared" si="323"/>
        <v/>
      </c>
      <c r="JU59" s="65" t="str">
        <f>IF(JT59="","",IF(COUNTIF(JT$18:JT59,JT59)=1,1,""))</f>
        <v/>
      </c>
      <c r="JV59" s="65" t="str">
        <f t="shared" si="324"/>
        <v/>
      </c>
      <c r="JW59" s="65" t="str">
        <f>IF(JV59="","",IF(COUNTIF(JV$18:JV59,JV59)=1,1,""))</f>
        <v/>
      </c>
      <c r="JX59" s="65" t="str">
        <f t="shared" si="325"/>
        <v/>
      </c>
      <c r="JY59" s="65" t="str">
        <f t="shared" si="326"/>
        <v/>
      </c>
      <c r="JZ59" s="65" t="str">
        <f t="shared" si="327"/>
        <v/>
      </c>
      <c r="KA59" s="65" t="str">
        <f t="shared" si="328"/>
        <v/>
      </c>
      <c r="KB59" s="65" t="str">
        <f t="shared" si="329"/>
        <v/>
      </c>
      <c r="KC59" s="65" t="str">
        <f t="shared" si="330"/>
        <v/>
      </c>
      <c r="KD59" s="65" t="str">
        <f>IF(KC59="","",IF(COUNTIF(KC$18:KC59,KC59)=1,1,""))</f>
        <v/>
      </c>
      <c r="KE59" s="65" t="str">
        <f t="shared" si="331"/>
        <v/>
      </c>
      <c r="KF59" s="65" t="str">
        <f>IF(KE59="","",IF(COUNTIF(KE$18:KE59,KE59)=1,1,""))</f>
        <v/>
      </c>
      <c r="KG59" s="65" t="str">
        <f t="shared" si="332"/>
        <v/>
      </c>
      <c r="KH59" s="65" t="str">
        <f t="shared" si="333"/>
        <v/>
      </c>
      <c r="KI59" s="65" t="str">
        <f t="shared" si="334"/>
        <v/>
      </c>
      <c r="KJ59" s="65" t="str">
        <f t="shared" si="335"/>
        <v/>
      </c>
      <c r="KK59" s="65" t="str">
        <f t="shared" si="336"/>
        <v/>
      </c>
      <c r="KL59" s="65" t="str">
        <f t="shared" si="337"/>
        <v/>
      </c>
      <c r="KM59" s="65" t="str">
        <f>IF(KL59="","",IF(COUNTIF(KL$18:KL59,KL59)=1,1,""))</f>
        <v/>
      </c>
      <c r="KN59" s="65" t="str">
        <f t="shared" si="338"/>
        <v/>
      </c>
      <c r="KO59" s="65" t="str">
        <f>IF(KN59="","",IF(COUNTIF(KN$18:KN59,KN59)=1,1,""))</f>
        <v/>
      </c>
      <c r="KP59" s="65" t="str">
        <f t="shared" si="339"/>
        <v/>
      </c>
      <c r="KQ59" s="65" t="str">
        <f t="shared" si="340"/>
        <v/>
      </c>
      <c r="KR59" s="65" t="str">
        <f t="shared" si="341"/>
        <v/>
      </c>
      <c r="KS59" s="65" t="str">
        <f t="shared" si="342"/>
        <v/>
      </c>
      <c r="KT59" s="65" t="str">
        <f t="shared" si="343"/>
        <v/>
      </c>
      <c r="KU59" s="65" t="str">
        <f t="shared" si="344"/>
        <v/>
      </c>
      <c r="KV59" s="65" t="str">
        <f>IF(KU59="","",IF(COUNTIF(KU$18:KU59,KU59)=1,1,""))</f>
        <v/>
      </c>
      <c r="KW59" s="65" t="str">
        <f t="shared" si="345"/>
        <v/>
      </c>
      <c r="KX59" s="65" t="str">
        <f>IF(KW59="","",IF(COUNTIF(KW$18:KW59,KW59)=1,1,""))</f>
        <v/>
      </c>
      <c r="KY59" s="65" t="str">
        <f t="shared" si="346"/>
        <v/>
      </c>
      <c r="KZ59" s="65" t="str">
        <f t="shared" si="347"/>
        <v/>
      </c>
      <c r="LA59" s="65" t="str">
        <f t="shared" si="348"/>
        <v/>
      </c>
      <c r="LB59" s="65" t="str">
        <f t="shared" si="349"/>
        <v/>
      </c>
      <c r="LC59" s="65" t="str">
        <f t="shared" si="350"/>
        <v/>
      </c>
      <c r="LD59" s="65" t="str">
        <f t="shared" si="351"/>
        <v/>
      </c>
      <c r="LE59" s="65" t="str">
        <f>IF(LD59="","",IF(COUNTIF(LD$18:LD59,LD59)=1,1,""))</f>
        <v/>
      </c>
      <c r="LF59" s="65" t="str">
        <f t="shared" si="352"/>
        <v/>
      </c>
      <c r="LG59" s="65" t="str">
        <f>IF(LF59="","",IF(COUNTIF(LF$18:LF59,LF59)=1,1,""))</f>
        <v/>
      </c>
      <c r="LH59" s="65" t="str">
        <f t="shared" si="353"/>
        <v/>
      </c>
      <c r="LI59" s="65" t="str">
        <f t="shared" si="354"/>
        <v/>
      </c>
      <c r="LJ59" s="65" t="str">
        <f t="shared" si="355"/>
        <v/>
      </c>
      <c r="LK59" s="65" t="str">
        <f t="shared" si="356"/>
        <v/>
      </c>
      <c r="LL59" s="65" t="str">
        <f t="shared" si="357"/>
        <v/>
      </c>
      <c r="LM59" s="65" t="str">
        <f t="shared" si="358"/>
        <v/>
      </c>
      <c r="LN59" s="65" t="str">
        <f>IF(LM59="","",IF(COUNTIF(LM$18:LM59,LM59)=1,1,""))</f>
        <v/>
      </c>
      <c r="LO59" s="65" t="str">
        <f t="shared" si="359"/>
        <v/>
      </c>
      <c r="LP59" s="65" t="str">
        <f>IF(LO59="","",IF(COUNTIF(LO$18:LO59,LO59)=1,1,""))</f>
        <v/>
      </c>
      <c r="LQ59" s="65" t="str">
        <f t="shared" si="360"/>
        <v/>
      </c>
      <c r="LR59" s="65" t="str">
        <f t="shared" si="361"/>
        <v/>
      </c>
      <c r="LS59" s="65" t="str">
        <f t="shared" si="362"/>
        <v/>
      </c>
      <c r="LT59" s="65" t="str">
        <f t="shared" si="363"/>
        <v/>
      </c>
      <c r="LU59" s="65" t="str">
        <f t="shared" si="364"/>
        <v/>
      </c>
      <c r="LV59" s="65" t="str">
        <f t="shared" si="365"/>
        <v/>
      </c>
      <c r="LW59" s="65" t="str">
        <f>IF(LV59="","",IF(COUNTIF(LV$18:LV59,LV59)=1,1,""))</f>
        <v/>
      </c>
      <c r="LX59" s="65" t="str">
        <f t="shared" si="366"/>
        <v/>
      </c>
      <c r="LY59" s="65" t="str">
        <f>IF(LX59="","",IF(COUNTIF(LX$18:LX59,LX59)=1,1,""))</f>
        <v/>
      </c>
      <c r="LZ59" s="65" t="str">
        <f t="shared" si="367"/>
        <v/>
      </c>
      <c r="MA59" s="65" t="str">
        <f t="shared" si="368"/>
        <v/>
      </c>
      <c r="MB59" s="65" t="str">
        <f t="shared" si="369"/>
        <v/>
      </c>
      <c r="MC59" s="65" t="str">
        <f t="shared" si="370"/>
        <v/>
      </c>
      <c r="MD59" s="65" t="str">
        <f t="shared" si="371"/>
        <v/>
      </c>
      <c r="ME59" s="65" t="str">
        <f t="shared" si="372"/>
        <v/>
      </c>
      <c r="MF59" s="65" t="str">
        <f>IF(ME59="","",IF(COUNTIF(ME$18:ME59,ME59)=1,1,""))</f>
        <v/>
      </c>
      <c r="MG59" s="65" t="str">
        <f t="shared" si="373"/>
        <v/>
      </c>
      <c r="MH59" s="65" t="str">
        <f>IF(MG59="","",IF(COUNTIF(MG$18:MG59,MG59)=1,1,""))</f>
        <v/>
      </c>
      <c r="MI59" s="65" t="str">
        <f t="shared" si="374"/>
        <v/>
      </c>
      <c r="MJ59" s="65" t="str">
        <f t="shared" si="375"/>
        <v/>
      </c>
      <c r="MK59" s="65" t="str">
        <f t="shared" si="376"/>
        <v/>
      </c>
      <c r="ML59" s="65" t="str">
        <f t="shared" si="377"/>
        <v/>
      </c>
      <c r="MM59" s="65" t="str">
        <f t="shared" si="378"/>
        <v/>
      </c>
    </row>
    <row r="60" spans="2:351" s="65" customFormat="1" ht="15" customHeight="1">
      <c r="B60" s="66">
        <f t="shared" si="146"/>
        <v>43</v>
      </c>
      <c r="C60" s="76"/>
      <c r="D60" s="87"/>
      <c r="E60" s="73"/>
      <c r="F60" s="90"/>
      <c r="G60" s="88"/>
      <c r="H60" s="74" t="str">
        <f t="shared" ref="H60:H67" si="381">IF(I60="","","～")</f>
        <v/>
      </c>
      <c r="I60" s="74" t="str">
        <f t="shared" si="147"/>
        <v/>
      </c>
      <c r="J60" s="74" t="str">
        <f t="shared" si="148"/>
        <v/>
      </c>
      <c r="K60" s="74" t="str">
        <f t="shared" ref="K60:K67" si="382">IF(I60&lt;&gt;"","～","")</f>
        <v/>
      </c>
      <c r="L60" s="75" t="str">
        <f t="shared" si="149"/>
        <v/>
      </c>
      <c r="M60" s="76"/>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81"/>
      <c r="AN60" s="57"/>
      <c r="AO60" s="58"/>
      <c r="AP60" s="58"/>
      <c r="AQ60" s="58"/>
      <c r="AR60" s="58"/>
      <c r="AS60" s="58"/>
      <c r="AT60" s="58"/>
      <c r="AU60" s="58"/>
      <c r="AV60" s="59"/>
      <c r="AW60" s="77"/>
      <c r="AX60" s="65" t="str">
        <f t="shared" si="2"/>
        <v/>
      </c>
      <c r="AY60" s="65" t="str">
        <f t="shared" si="150"/>
        <v/>
      </c>
      <c r="AZ60" s="65" t="str">
        <f t="shared" si="151"/>
        <v/>
      </c>
      <c r="BA60" s="65" t="str">
        <f>IF(AZ60="","",IF(COUNTIF(AZ$18:AZ60,AZ60)=1,1,""))</f>
        <v/>
      </c>
      <c r="BB60" s="65" t="str">
        <f t="shared" si="152"/>
        <v/>
      </c>
      <c r="BC60" s="65" t="str">
        <f>IF(BB60="","",IF(COUNTIF(BB$18:BB60,BB60)=1,1,""))</f>
        <v/>
      </c>
      <c r="BD60" s="65" t="str">
        <f t="shared" si="153"/>
        <v/>
      </c>
      <c r="BE60" s="65" t="str">
        <f t="shared" si="154"/>
        <v/>
      </c>
      <c r="BF60" s="65" t="str">
        <f t="shared" si="155"/>
        <v/>
      </c>
      <c r="BG60" s="65" t="str">
        <f t="shared" si="156"/>
        <v/>
      </c>
      <c r="BH60" s="65" t="str">
        <f>IF(BG60="","",IF(COUNTIF(BG$18:BG60,BG60)=1,1,""))</f>
        <v/>
      </c>
      <c r="BI60" s="65" t="str">
        <f t="shared" si="157"/>
        <v/>
      </c>
      <c r="BJ60" s="65" t="str">
        <f>IF(BI60="","",IF(COUNTIF(BI$18:BI60,BI60)=1,1,""))</f>
        <v/>
      </c>
      <c r="BK60" s="65" t="str">
        <f t="shared" si="158"/>
        <v/>
      </c>
      <c r="BL60" s="65" t="str">
        <f t="shared" si="159"/>
        <v/>
      </c>
      <c r="BM60" s="65" t="str">
        <f t="shared" si="160"/>
        <v/>
      </c>
      <c r="BN60" s="65" t="str">
        <f t="shared" si="161"/>
        <v/>
      </c>
      <c r="BO60" s="65" t="str">
        <f>IF(BN60="","",IF(COUNTIF(BN$18:BN60,BN60)=1,1,""))</f>
        <v/>
      </c>
      <c r="BP60" s="65" t="str">
        <f t="shared" si="162"/>
        <v/>
      </c>
      <c r="BQ60" s="65" t="str">
        <f>IF(BP60="","",IF(COUNTIF(BP$18:BP60,BP60)=1,1,""))</f>
        <v/>
      </c>
      <c r="BR60" s="65" t="str">
        <f t="shared" si="163"/>
        <v/>
      </c>
      <c r="BS60" s="65" t="str">
        <f t="shared" si="164"/>
        <v/>
      </c>
      <c r="BT60" s="65" t="str">
        <f t="shared" si="165"/>
        <v/>
      </c>
      <c r="BU60" s="65" t="str">
        <f t="shared" si="166"/>
        <v/>
      </c>
      <c r="BV60" s="65" t="str">
        <f>IF(BU60="","",IF(COUNTIF(BU$18:BU60,BU60)=1,1,""))</f>
        <v/>
      </c>
      <c r="BW60" s="65" t="str">
        <f t="shared" si="167"/>
        <v/>
      </c>
      <c r="BX60" s="65" t="str">
        <f>IF(BW60="","",IF(COUNTIF(BW$18:BW60,BW60)=1,1,""))</f>
        <v/>
      </c>
      <c r="BY60" s="65" t="str">
        <f t="shared" si="168"/>
        <v/>
      </c>
      <c r="BZ60" s="65" t="str">
        <f t="shared" si="169"/>
        <v/>
      </c>
      <c r="CA60" s="65" t="str">
        <f t="shared" si="170"/>
        <v/>
      </c>
      <c r="CB60" s="65" t="str">
        <f t="shared" si="171"/>
        <v/>
      </c>
      <c r="CC60" s="65" t="str">
        <f>IF(CB60="","",IF(COUNTIF(CB$18:CB60,CB60)=1,1,""))</f>
        <v/>
      </c>
      <c r="CD60" s="65" t="str">
        <f t="shared" si="172"/>
        <v/>
      </c>
      <c r="CE60" s="65" t="str">
        <f>IF(CD60="","",IF(COUNTIF(CD$18:CD60,CD60)=1,1,""))</f>
        <v/>
      </c>
      <c r="CF60" s="65" t="str">
        <f t="shared" si="173"/>
        <v/>
      </c>
      <c r="CG60" s="65" t="str">
        <f t="shared" si="174"/>
        <v/>
      </c>
      <c r="CH60" s="65" t="str">
        <f t="shared" si="175"/>
        <v/>
      </c>
      <c r="CI60" s="65" t="str">
        <f t="shared" si="176"/>
        <v/>
      </c>
      <c r="CJ60" s="65" t="str">
        <f>IF(CI60="","",IF(COUNTIF(CI$18:CI60,CI60)=1,1,""))</f>
        <v/>
      </c>
      <c r="CK60" s="65" t="str">
        <f t="shared" si="177"/>
        <v/>
      </c>
      <c r="CL60" s="65" t="str">
        <f>IF(CK60="","",IF(COUNTIF(CK$18:CK60,CK60)=1,1,""))</f>
        <v/>
      </c>
      <c r="CM60" s="65" t="str">
        <f t="shared" si="178"/>
        <v/>
      </c>
      <c r="CN60" s="65" t="str">
        <f t="shared" si="179"/>
        <v/>
      </c>
      <c r="CO60" s="65" t="str">
        <f t="shared" si="180"/>
        <v/>
      </c>
      <c r="CP60" s="65" t="str">
        <f t="shared" si="181"/>
        <v/>
      </c>
      <c r="CQ60" s="65" t="str">
        <f>IF(CP60="","",IF(COUNTIF(CP$18:CP60,CP60)=1,1,""))</f>
        <v/>
      </c>
      <c r="CR60" s="65" t="str">
        <f t="shared" si="182"/>
        <v/>
      </c>
      <c r="CS60" s="65" t="str">
        <f>IF(CR60="","",IF(COUNTIF(CR$18:CR60,CR60)=1,1,""))</f>
        <v/>
      </c>
      <c r="CT60" s="65" t="str">
        <f t="shared" si="183"/>
        <v/>
      </c>
      <c r="CU60" s="65" t="str">
        <f t="shared" si="184"/>
        <v/>
      </c>
      <c r="CV60" s="65" t="str">
        <f t="shared" si="185"/>
        <v/>
      </c>
      <c r="CW60" s="65" t="str">
        <f t="shared" si="186"/>
        <v/>
      </c>
      <c r="CX60" s="65" t="str">
        <f>IF(CW60="","",IF(COUNTIF(CW$18:CW60,CW60)=1,1,""))</f>
        <v/>
      </c>
      <c r="CY60" s="65" t="str">
        <f t="shared" si="187"/>
        <v/>
      </c>
      <c r="CZ60" s="65" t="str">
        <f>IF(CY60="","",IF(COUNTIF(CY$18:CY60,CY60)=1,1,""))</f>
        <v/>
      </c>
      <c r="DA60" s="65" t="str">
        <f t="shared" si="188"/>
        <v/>
      </c>
      <c r="DB60" s="65" t="str">
        <f t="shared" si="189"/>
        <v/>
      </c>
      <c r="DC60" s="65" t="str">
        <f t="shared" si="190"/>
        <v/>
      </c>
      <c r="DD60" s="65" t="str">
        <f t="shared" si="191"/>
        <v/>
      </c>
      <c r="DE60" s="65" t="str">
        <f>IF(DD60="","",IF(COUNTIF(DD$18:DD60,DD60)=1,1,""))</f>
        <v/>
      </c>
      <c r="DF60" s="65" t="str">
        <f t="shared" si="192"/>
        <v/>
      </c>
      <c r="DG60" s="65" t="str">
        <f>IF(DF60="","",IF(COUNTIF(DF$18:DF60,DF60)=1,1,""))</f>
        <v/>
      </c>
      <c r="DH60" s="65" t="str">
        <f t="shared" si="193"/>
        <v/>
      </c>
      <c r="DI60" s="65" t="str">
        <f t="shared" si="194"/>
        <v/>
      </c>
      <c r="DJ60" s="65" t="str">
        <f t="shared" si="195"/>
        <v/>
      </c>
      <c r="DK60" s="65" t="str">
        <f t="shared" si="196"/>
        <v/>
      </c>
      <c r="DL60" s="65" t="str">
        <f>IF(DK60="","",IF(COUNTIF(DK$18:DK60,DK60)=1,1,""))</f>
        <v/>
      </c>
      <c r="DM60" s="65" t="str">
        <f t="shared" si="197"/>
        <v/>
      </c>
      <c r="DN60" s="65" t="str">
        <f>IF(DM60="","",IF(COUNTIF(DM$18:DM60,DM60)=1,1,""))</f>
        <v/>
      </c>
      <c r="DO60" s="65" t="str">
        <f t="shared" si="198"/>
        <v/>
      </c>
      <c r="DP60" s="65" t="str">
        <f t="shared" si="199"/>
        <v/>
      </c>
      <c r="DQ60" s="65" t="str">
        <f t="shared" si="200"/>
        <v/>
      </c>
      <c r="DR60" s="65" t="str">
        <f t="shared" si="201"/>
        <v/>
      </c>
      <c r="DS60" s="65" t="str">
        <f>IF(DR60="","",IF(COUNTIF(DR$18:DR60,DR60)=1,1,""))</f>
        <v/>
      </c>
      <c r="DT60" s="65" t="str">
        <f t="shared" si="202"/>
        <v/>
      </c>
      <c r="DU60" s="65" t="str">
        <f>IF(DT60="","",IF(COUNTIF(DT$18:DT60,DT60)=1,1,""))</f>
        <v/>
      </c>
      <c r="DV60" s="65" t="str">
        <f t="shared" si="203"/>
        <v/>
      </c>
      <c r="DW60" s="65" t="str">
        <f t="shared" si="204"/>
        <v/>
      </c>
      <c r="DX60" s="65" t="str">
        <f t="shared" si="205"/>
        <v/>
      </c>
      <c r="DY60" s="65" t="str">
        <f t="shared" si="206"/>
        <v/>
      </c>
      <c r="DZ60" s="65" t="str">
        <f>IF(DY60="","",IF(COUNTIF(DY$18:DY60,DY60)=1,1,""))</f>
        <v/>
      </c>
      <c r="EA60" s="65" t="str">
        <f t="shared" si="207"/>
        <v/>
      </c>
      <c r="EB60" s="65" t="str">
        <f>IF(EA60="","",IF(COUNTIF(EA$18:EA60,EA60)=1,1,""))</f>
        <v/>
      </c>
      <c r="EC60" s="65" t="str">
        <f t="shared" si="208"/>
        <v/>
      </c>
      <c r="ED60" s="65" t="str">
        <f t="shared" si="209"/>
        <v/>
      </c>
      <c r="EE60" s="65" t="str">
        <f t="shared" si="210"/>
        <v/>
      </c>
      <c r="EF60" s="65" t="str">
        <f t="shared" si="211"/>
        <v/>
      </c>
      <c r="EG60" s="65" t="str">
        <f>IF(EF60="","",IF(COUNTIF(EF$18:EF60,EF60)=1,1,""))</f>
        <v/>
      </c>
      <c r="EH60" s="65" t="str">
        <f t="shared" si="212"/>
        <v/>
      </c>
      <c r="EI60" s="65" t="str">
        <f>IF(EH60="","",IF(COUNTIF(EH$18:EH60,EH60)=1,1,""))</f>
        <v/>
      </c>
      <c r="EJ60" s="65" t="str">
        <f t="shared" si="213"/>
        <v/>
      </c>
      <c r="EK60" s="65" t="str">
        <f t="shared" si="214"/>
        <v/>
      </c>
      <c r="EL60" s="65" t="str">
        <f t="shared" si="215"/>
        <v/>
      </c>
      <c r="EM60" s="65" t="str">
        <f t="shared" si="216"/>
        <v/>
      </c>
      <c r="EN60" s="65" t="str">
        <f t="shared" si="217"/>
        <v/>
      </c>
      <c r="EO60" s="65" t="str">
        <f t="shared" si="218"/>
        <v/>
      </c>
      <c r="EP60" s="65" t="str">
        <f>IF(EO60="","",IF(COUNTIF(EO$18:EO60,EO60)=1,1,""))</f>
        <v/>
      </c>
      <c r="EQ60" s="65" t="str">
        <f t="shared" si="219"/>
        <v/>
      </c>
      <c r="ER60" s="65" t="str">
        <f>IF(EQ60="","",IF(COUNTIF(EQ$18:EQ60,EQ60)=1,1,""))</f>
        <v/>
      </c>
      <c r="ES60" s="65" t="str">
        <f t="shared" si="220"/>
        <v/>
      </c>
      <c r="ET60" s="65" t="str">
        <f t="shared" si="221"/>
        <v/>
      </c>
      <c r="EU60" s="65" t="str">
        <f t="shared" si="222"/>
        <v/>
      </c>
      <c r="EV60" s="65" t="str">
        <f t="shared" si="223"/>
        <v/>
      </c>
      <c r="EW60" s="65" t="str">
        <f t="shared" si="224"/>
        <v/>
      </c>
      <c r="EX60" s="65" t="str">
        <f t="shared" si="225"/>
        <v/>
      </c>
      <c r="EY60" s="65" t="str">
        <f>IF(EX60="","",IF(COUNTIF(EX$18:EX60,EX60)=1,1,""))</f>
        <v/>
      </c>
      <c r="EZ60" s="65" t="str">
        <f t="shared" si="226"/>
        <v/>
      </c>
      <c r="FA60" s="65" t="str">
        <f>IF(EZ60="","",IF(COUNTIF(EZ$18:EZ60,EZ60)=1,1,""))</f>
        <v/>
      </c>
      <c r="FB60" s="65" t="str">
        <f t="shared" si="227"/>
        <v/>
      </c>
      <c r="FC60" s="65" t="str">
        <f t="shared" si="228"/>
        <v/>
      </c>
      <c r="FD60" s="65" t="str">
        <f t="shared" si="229"/>
        <v/>
      </c>
      <c r="FE60" s="65" t="str">
        <f t="shared" si="230"/>
        <v/>
      </c>
      <c r="FF60" s="65" t="str">
        <f t="shared" si="231"/>
        <v/>
      </c>
      <c r="FG60" s="65" t="str">
        <f t="shared" si="232"/>
        <v/>
      </c>
      <c r="FH60" s="65" t="str">
        <f>IF(FG60="","",IF(COUNTIF(FG$18:FG60,FG60)=1,1,""))</f>
        <v/>
      </c>
      <c r="FI60" s="65" t="str">
        <f t="shared" si="233"/>
        <v/>
      </c>
      <c r="FJ60" s="65" t="str">
        <f>IF(FI60="","",IF(COUNTIF(FI$18:FI60,FI60)=1,1,""))</f>
        <v/>
      </c>
      <c r="FK60" s="65" t="str">
        <f t="shared" si="234"/>
        <v/>
      </c>
      <c r="FL60" s="65" t="str">
        <f t="shared" si="235"/>
        <v/>
      </c>
      <c r="FM60" s="65" t="str">
        <f t="shared" si="236"/>
        <v/>
      </c>
      <c r="FN60" s="65" t="str">
        <f t="shared" si="237"/>
        <v/>
      </c>
      <c r="FO60" s="65" t="str">
        <f t="shared" si="238"/>
        <v/>
      </c>
      <c r="FP60" s="65" t="str">
        <f t="shared" si="239"/>
        <v/>
      </c>
      <c r="FQ60" s="65" t="str">
        <f>IF(FP60="","",IF(COUNTIF(FP$18:FP60,FP60)=1,1,""))</f>
        <v/>
      </c>
      <c r="FR60" s="65" t="str">
        <f t="shared" si="240"/>
        <v/>
      </c>
      <c r="FS60" s="65" t="str">
        <f>IF(FR60="","",IF(COUNTIF(FR$18:FR60,FR60)=1,1,""))</f>
        <v/>
      </c>
      <c r="FT60" s="65" t="str">
        <f t="shared" si="241"/>
        <v/>
      </c>
      <c r="FU60" s="65" t="str">
        <f t="shared" si="242"/>
        <v/>
      </c>
      <c r="FV60" s="65" t="str">
        <f t="shared" si="243"/>
        <v/>
      </c>
      <c r="FW60" s="65" t="str">
        <f t="shared" si="244"/>
        <v/>
      </c>
      <c r="FX60" s="65" t="str">
        <f t="shared" si="245"/>
        <v/>
      </c>
      <c r="FY60" s="65" t="str">
        <f t="shared" si="246"/>
        <v/>
      </c>
      <c r="FZ60" s="65" t="str">
        <f>IF(FY60="","",IF(COUNTIF(FY$18:FY60,FY60)=1,1,""))</f>
        <v/>
      </c>
      <c r="GA60" s="65" t="str">
        <f t="shared" si="247"/>
        <v/>
      </c>
      <c r="GB60" s="65" t="str">
        <f>IF(GA60="","",IF(COUNTIF(GA$18:GA60,GA60)=1,1,""))</f>
        <v/>
      </c>
      <c r="GC60" s="65" t="str">
        <f t="shared" si="248"/>
        <v/>
      </c>
      <c r="GD60" s="65" t="str">
        <f t="shared" si="249"/>
        <v/>
      </c>
      <c r="GE60" s="65" t="str">
        <f t="shared" si="250"/>
        <v/>
      </c>
      <c r="GF60" s="65" t="str">
        <f t="shared" si="251"/>
        <v/>
      </c>
      <c r="GG60" s="65" t="str">
        <f t="shared" si="252"/>
        <v/>
      </c>
      <c r="GH60" s="65" t="str">
        <f t="shared" si="253"/>
        <v/>
      </c>
      <c r="GI60" s="65" t="str">
        <f>IF(GH60="","",IF(COUNTIF(GH$18:GH60,GH60)=1,1,""))</f>
        <v/>
      </c>
      <c r="GJ60" s="65" t="str">
        <f t="shared" si="254"/>
        <v/>
      </c>
      <c r="GK60" s="65" t="str">
        <f>IF(GJ60="","",IF(COUNTIF(GJ$18:GJ60,GJ60)=1,1,""))</f>
        <v/>
      </c>
      <c r="GL60" s="65" t="str">
        <f t="shared" si="255"/>
        <v/>
      </c>
      <c r="GM60" s="65" t="str">
        <f t="shared" si="256"/>
        <v/>
      </c>
      <c r="GN60" s="65" t="str">
        <f t="shared" si="257"/>
        <v/>
      </c>
      <c r="GO60" s="65" t="str">
        <f t="shared" si="258"/>
        <v/>
      </c>
      <c r="GP60" s="65" t="str">
        <f t="shared" si="259"/>
        <v/>
      </c>
      <c r="GQ60" s="65" t="str">
        <f t="shared" si="260"/>
        <v/>
      </c>
      <c r="GR60" s="65" t="str">
        <f>IF(GQ60="","",IF(COUNTIF(GQ$18:GQ60,GQ60)=1,1,""))</f>
        <v/>
      </c>
      <c r="GS60" s="65" t="str">
        <f t="shared" si="261"/>
        <v/>
      </c>
      <c r="GT60" s="65" t="str">
        <f>IF(GS60="","",IF(COUNTIF(GS$18:GS60,GS60)=1,1,""))</f>
        <v/>
      </c>
      <c r="GU60" s="65" t="str">
        <f t="shared" si="262"/>
        <v/>
      </c>
      <c r="GV60" s="65" t="str">
        <f t="shared" si="263"/>
        <v/>
      </c>
      <c r="GW60" s="65" t="str">
        <f t="shared" si="264"/>
        <v/>
      </c>
      <c r="GX60" s="65" t="str">
        <f t="shared" si="265"/>
        <v/>
      </c>
      <c r="GY60" s="65" t="str">
        <f t="shared" si="266"/>
        <v/>
      </c>
      <c r="GZ60" s="65" t="str">
        <f t="shared" si="267"/>
        <v/>
      </c>
      <c r="HA60" s="65" t="str">
        <f>IF(GZ60="","",IF(COUNTIF(GZ$18:GZ60,GZ60)=1,1,""))</f>
        <v/>
      </c>
      <c r="HB60" s="65" t="str">
        <f t="shared" si="268"/>
        <v/>
      </c>
      <c r="HC60" s="65" t="str">
        <f>IF(HB60="","",IF(COUNTIF(HB$18:HB60,HB60)=1,1,""))</f>
        <v/>
      </c>
      <c r="HD60" s="65" t="str">
        <f t="shared" si="269"/>
        <v/>
      </c>
      <c r="HE60" s="65" t="str">
        <f t="shared" si="270"/>
        <v/>
      </c>
      <c r="HF60" s="65" t="str">
        <f t="shared" si="271"/>
        <v/>
      </c>
      <c r="HG60" s="65" t="str">
        <f t="shared" si="272"/>
        <v/>
      </c>
      <c r="HH60" s="65" t="str">
        <f t="shared" si="273"/>
        <v/>
      </c>
      <c r="HI60" s="65" t="str">
        <f t="shared" si="274"/>
        <v/>
      </c>
      <c r="HJ60" s="65" t="str">
        <f>IF(HI60="","",IF(COUNTIF(HI$18:HI60,HI60)=1,1,""))</f>
        <v/>
      </c>
      <c r="HK60" s="65" t="str">
        <f t="shared" si="275"/>
        <v/>
      </c>
      <c r="HL60" s="65" t="str">
        <f>IF(HK60="","",IF(COUNTIF(HK$18:HK60,HK60)=1,1,""))</f>
        <v/>
      </c>
      <c r="HM60" s="65" t="str">
        <f t="shared" si="276"/>
        <v/>
      </c>
      <c r="HN60" s="65" t="str">
        <f t="shared" si="277"/>
        <v/>
      </c>
      <c r="HO60" s="65" t="str">
        <f t="shared" si="278"/>
        <v/>
      </c>
      <c r="HP60" s="65" t="str">
        <f t="shared" si="279"/>
        <v/>
      </c>
      <c r="HQ60" s="65" t="str">
        <f t="shared" si="280"/>
        <v/>
      </c>
      <c r="HR60" s="65" t="str">
        <f t="shared" si="281"/>
        <v/>
      </c>
      <c r="HS60" s="65" t="str">
        <f>IF(HR60="","",IF(COUNTIF(HR$18:HR60,HR60)=1,1,""))</f>
        <v/>
      </c>
      <c r="HT60" s="65" t="str">
        <f t="shared" si="282"/>
        <v/>
      </c>
      <c r="HU60" s="65" t="str">
        <f>IF(HT60="","",IF(COUNTIF(HT$18:HT60,HT60)=1,1,""))</f>
        <v/>
      </c>
      <c r="HV60" s="65" t="str">
        <f t="shared" si="283"/>
        <v/>
      </c>
      <c r="HW60" s="65" t="str">
        <f t="shared" si="284"/>
        <v/>
      </c>
      <c r="HX60" s="65" t="str">
        <f t="shared" si="285"/>
        <v/>
      </c>
      <c r="HY60" s="65" t="str">
        <f t="shared" si="286"/>
        <v/>
      </c>
      <c r="HZ60" s="65" t="str">
        <f t="shared" si="287"/>
        <v/>
      </c>
      <c r="IA60" s="65" t="str">
        <f t="shared" si="288"/>
        <v/>
      </c>
      <c r="IB60" s="65" t="str">
        <f>IF(IA60="","",IF(COUNTIF(IA$18:IA60,IA60)=1,1,""))</f>
        <v/>
      </c>
      <c r="IC60" s="65" t="str">
        <f t="shared" si="289"/>
        <v/>
      </c>
      <c r="ID60" s="65" t="str">
        <f>IF(IC60="","",IF(COUNTIF(IC$18:IC60,IC60)=1,1,""))</f>
        <v/>
      </c>
      <c r="IE60" s="65" t="str">
        <f t="shared" si="290"/>
        <v/>
      </c>
      <c r="IF60" s="65" t="str">
        <f t="shared" si="291"/>
        <v/>
      </c>
      <c r="IG60" s="65" t="str">
        <f t="shared" si="292"/>
        <v/>
      </c>
      <c r="IH60" s="65" t="str">
        <f t="shared" si="293"/>
        <v/>
      </c>
      <c r="II60" s="65" t="str">
        <f t="shared" si="294"/>
        <v/>
      </c>
      <c r="IJ60" s="65" t="str">
        <f t="shared" si="295"/>
        <v/>
      </c>
      <c r="IK60" s="65" t="str">
        <f>IF(IJ60="","",IF(COUNTIF(IJ$18:IJ60,IJ60)=1,1,""))</f>
        <v/>
      </c>
      <c r="IL60" s="65" t="str">
        <f t="shared" si="296"/>
        <v/>
      </c>
      <c r="IM60" s="65" t="str">
        <f>IF(IL60="","",IF(COUNTIF(IL$18:IL60,IL60)=1,1,""))</f>
        <v/>
      </c>
      <c r="IN60" s="65" t="str">
        <f t="shared" si="297"/>
        <v/>
      </c>
      <c r="IO60" s="65" t="str">
        <f t="shared" si="298"/>
        <v/>
      </c>
      <c r="IP60" s="65" t="str">
        <f t="shared" si="299"/>
        <v/>
      </c>
      <c r="IQ60" s="65" t="str">
        <f t="shared" si="300"/>
        <v/>
      </c>
      <c r="IR60" s="65" t="str">
        <f t="shared" si="301"/>
        <v/>
      </c>
      <c r="IS60" s="65" t="str">
        <f t="shared" si="302"/>
        <v/>
      </c>
      <c r="IT60" s="65" t="str">
        <f>IF(IS60="","",IF(COUNTIF(IS$18:IS60,IS60)=1,1,""))</f>
        <v/>
      </c>
      <c r="IU60" s="65" t="str">
        <f t="shared" si="303"/>
        <v/>
      </c>
      <c r="IV60" s="65" t="str">
        <f>IF(IU60="","",IF(COUNTIF(IU$18:IU60,IU60)=1,1,""))</f>
        <v/>
      </c>
      <c r="IW60" s="65" t="str">
        <f t="shared" si="304"/>
        <v/>
      </c>
      <c r="IX60" s="65" t="str">
        <f t="shared" si="305"/>
        <v/>
      </c>
      <c r="IY60" s="65" t="str">
        <f t="shared" si="306"/>
        <v/>
      </c>
      <c r="IZ60" s="65" t="str">
        <f t="shared" si="307"/>
        <v/>
      </c>
      <c r="JA60" s="65" t="str">
        <f t="shared" si="308"/>
        <v/>
      </c>
      <c r="JB60" s="65" t="str">
        <f t="shared" si="309"/>
        <v/>
      </c>
      <c r="JC60" s="65" t="str">
        <f>IF(JB60="","",IF(COUNTIF(JB$18:JB60,JB60)=1,1,""))</f>
        <v/>
      </c>
      <c r="JD60" s="65" t="str">
        <f t="shared" si="310"/>
        <v/>
      </c>
      <c r="JE60" s="65" t="str">
        <f>IF(JD60="","",IF(COUNTIF(JD$18:JD60,JD60)=1,1,""))</f>
        <v/>
      </c>
      <c r="JF60" s="65" t="str">
        <f t="shared" si="311"/>
        <v/>
      </c>
      <c r="JG60" s="65" t="str">
        <f t="shared" si="312"/>
        <v/>
      </c>
      <c r="JH60" s="65" t="str">
        <f t="shared" si="313"/>
        <v/>
      </c>
      <c r="JI60" s="65" t="str">
        <f t="shared" si="314"/>
        <v/>
      </c>
      <c r="JJ60" s="65" t="str">
        <f t="shared" si="315"/>
        <v/>
      </c>
      <c r="JK60" s="65" t="str">
        <f t="shared" si="316"/>
        <v/>
      </c>
      <c r="JL60" s="65" t="str">
        <f>IF(JK60="","",IF(COUNTIF(JK$18:JK60,JK60)=1,1,""))</f>
        <v/>
      </c>
      <c r="JM60" s="65" t="str">
        <f t="shared" si="317"/>
        <v/>
      </c>
      <c r="JN60" s="65" t="str">
        <f>IF(JM60="","",IF(COUNTIF(JM$18:JM60,JM60)=1,1,""))</f>
        <v/>
      </c>
      <c r="JO60" s="65" t="str">
        <f t="shared" si="318"/>
        <v/>
      </c>
      <c r="JP60" s="65" t="str">
        <f t="shared" si="319"/>
        <v/>
      </c>
      <c r="JQ60" s="65" t="str">
        <f t="shared" si="320"/>
        <v/>
      </c>
      <c r="JR60" s="65" t="str">
        <f t="shared" si="321"/>
        <v/>
      </c>
      <c r="JS60" s="65" t="str">
        <f t="shared" si="322"/>
        <v/>
      </c>
      <c r="JT60" s="65" t="str">
        <f t="shared" si="323"/>
        <v/>
      </c>
      <c r="JU60" s="65" t="str">
        <f>IF(JT60="","",IF(COUNTIF(JT$18:JT60,JT60)=1,1,""))</f>
        <v/>
      </c>
      <c r="JV60" s="65" t="str">
        <f t="shared" si="324"/>
        <v/>
      </c>
      <c r="JW60" s="65" t="str">
        <f>IF(JV60="","",IF(COUNTIF(JV$18:JV60,JV60)=1,1,""))</f>
        <v/>
      </c>
      <c r="JX60" s="65" t="str">
        <f t="shared" si="325"/>
        <v/>
      </c>
      <c r="JY60" s="65" t="str">
        <f t="shared" si="326"/>
        <v/>
      </c>
      <c r="JZ60" s="65" t="str">
        <f t="shared" si="327"/>
        <v/>
      </c>
      <c r="KA60" s="65" t="str">
        <f t="shared" si="328"/>
        <v/>
      </c>
      <c r="KB60" s="65" t="str">
        <f t="shared" si="329"/>
        <v/>
      </c>
      <c r="KC60" s="65" t="str">
        <f t="shared" si="330"/>
        <v/>
      </c>
      <c r="KD60" s="65" t="str">
        <f>IF(KC60="","",IF(COUNTIF(KC$18:KC60,KC60)=1,1,""))</f>
        <v/>
      </c>
      <c r="KE60" s="65" t="str">
        <f t="shared" si="331"/>
        <v/>
      </c>
      <c r="KF60" s="65" t="str">
        <f>IF(KE60="","",IF(COUNTIF(KE$18:KE60,KE60)=1,1,""))</f>
        <v/>
      </c>
      <c r="KG60" s="65" t="str">
        <f t="shared" si="332"/>
        <v/>
      </c>
      <c r="KH60" s="65" t="str">
        <f t="shared" si="333"/>
        <v/>
      </c>
      <c r="KI60" s="65" t="str">
        <f t="shared" si="334"/>
        <v/>
      </c>
      <c r="KJ60" s="65" t="str">
        <f t="shared" si="335"/>
        <v/>
      </c>
      <c r="KK60" s="65" t="str">
        <f t="shared" si="336"/>
        <v/>
      </c>
      <c r="KL60" s="65" t="str">
        <f t="shared" si="337"/>
        <v/>
      </c>
      <c r="KM60" s="65" t="str">
        <f>IF(KL60="","",IF(COUNTIF(KL$18:KL60,KL60)=1,1,""))</f>
        <v/>
      </c>
      <c r="KN60" s="65" t="str">
        <f t="shared" si="338"/>
        <v/>
      </c>
      <c r="KO60" s="65" t="str">
        <f>IF(KN60="","",IF(COUNTIF(KN$18:KN60,KN60)=1,1,""))</f>
        <v/>
      </c>
      <c r="KP60" s="65" t="str">
        <f t="shared" si="339"/>
        <v/>
      </c>
      <c r="KQ60" s="65" t="str">
        <f t="shared" si="340"/>
        <v/>
      </c>
      <c r="KR60" s="65" t="str">
        <f t="shared" si="341"/>
        <v/>
      </c>
      <c r="KS60" s="65" t="str">
        <f t="shared" si="342"/>
        <v/>
      </c>
      <c r="KT60" s="65" t="str">
        <f t="shared" si="343"/>
        <v/>
      </c>
      <c r="KU60" s="65" t="str">
        <f t="shared" si="344"/>
        <v/>
      </c>
      <c r="KV60" s="65" t="str">
        <f>IF(KU60="","",IF(COUNTIF(KU$18:KU60,KU60)=1,1,""))</f>
        <v/>
      </c>
      <c r="KW60" s="65" t="str">
        <f t="shared" si="345"/>
        <v/>
      </c>
      <c r="KX60" s="65" t="str">
        <f>IF(KW60="","",IF(COUNTIF(KW$18:KW60,KW60)=1,1,""))</f>
        <v/>
      </c>
      <c r="KY60" s="65" t="str">
        <f t="shared" si="346"/>
        <v/>
      </c>
      <c r="KZ60" s="65" t="str">
        <f t="shared" si="347"/>
        <v/>
      </c>
      <c r="LA60" s="65" t="str">
        <f t="shared" si="348"/>
        <v/>
      </c>
      <c r="LB60" s="65" t="str">
        <f t="shared" si="349"/>
        <v/>
      </c>
      <c r="LC60" s="65" t="str">
        <f t="shared" si="350"/>
        <v/>
      </c>
      <c r="LD60" s="65" t="str">
        <f t="shared" si="351"/>
        <v/>
      </c>
      <c r="LE60" s="65" t="str">
        <f>IF(LD60="","",IF(COUNTIF(LD$18:LD60,LD60)=1,1,""))</f>
        <v/>
      </c>
      <c r="LF60" s="65" t="str">
        <f t="shared" si="352"/>
        <v/>
      </c>
      <c r="LG60" s="65" t="str">
        <f>IF(LF60="","",IF(COUNTIF(LF$18:LF60,LF60)=1,1,""))</f>
        <v/>
      </c>
      <c r="LH60" s="65" t="str">
        <f t="shared" si="353"/>
        <v/>
      </c>
      <c r="LI60" s="65" t="str">
        <f t="shared" si="354"/>
        <v/>
      </c>
      <c r="LJ60" s="65" t="str">
        <f t="shared" si="355"/>
        <v/>
      </c>
      <c r="LK60" s="65" t="str">
        <f t="shared" si="356"/>
        <v/>
      </c>
      <c r="LL60" s="65" t="str">
        <f t="shared" si="357"/>
        <v/>
      </c>
      <c r="LM60" s="65" t="str">
        <f t="shared" si="358"/>
        <v/>
      </c>
      <c r="LN60" s="65" t="str">
        <f>IF(LM60="","",IF(COUNTIF(LM$18:LM60,LM60)=1,1,""))</f>
        <v/>
      </c>
      <c r="LO60" s="65" t="str">
        <f t="shared" si="359"/>
        <v/>
      </c>
      <c r="LP60" s="65" t="str">
        <f>IF(LO60="","",IF(COUNTIF(LO$18:LO60,LO60)=1,1,""))</f>
        <v/>
      </c>
      <c r="LQ60" s="65" t="str">
        <f t="shared" si="360"/>
        <v/>
      </c>
      <c r="LR60" s="65" t="str">
        <f t="shared" si="361"/>
        <v/>
      </c>
      <c r="LS60" s="65" t="str">
        <f t="shared" si="362"/>
        <v/>
      </c>
      <c r="LT60" s="65" t="str">
        <f t="shared" si="363"/>
        <v/>
      </c>
      <c r="LU60" s="65" t="str">
        <f t="shared" si="364"/>
        <v/>
      </c>
      <c r="LV60" s="65" t="str">
        <f t="shared" si="365"/>
        <v/>
      </c>
      <c r="LW60" s="65" t="str">
        <f>IF(LV60="","",IF(COUNTIF(LV$18:LV60,LV60)=1,1,""))</f>
        <v/>
      </c>
      <c r="LX60" s="65" t="str">
        <f t="shared" si="366"/>
        <v/>
      </c>
      <c r="LY60" s="65" t="str">
        <f>IF(LX60="","",IF(COUNTIF(LX$18:LX60,LX60)=1,1,""))</f>
        <v/>
      </c>
      <c r="LZ60" s="65" t="str">
        <f t="shared" si="367"/>
        <v/>
      </c>
      <c r="MA60" s="65" t="str">
        <f t="shared" si="368"/>
        <v/>
      </c>
      <c r="MB60" s="65" t="str">
        <f t="shared" si="369"/>
        <v/>
      </c>
      <c r="MC60" s="65" t="str">
        <f t="shared" si="370"/>
        <v/>
      </c>
      <c r="MD60" s="65" t="str">
        <f t="shared" si="371"/>
        <v/>
      </c>
      <c r="ME60" s="65" t="str">
        <f t="shared" si="372"/>
        <v/>
      </c>
      <c r="MF60" s="65" t="str">
        <f>IF(ME60="","",IF(COUNTIF(ME$18:ME60,ME60)=1,1,""))</f>
        <v/>
      </c>
      <c r="MG60" s="65" t="str">
        <f t="shared" si="373"/>
        <v/>
      </c>
      <c r="MH60" s="65" t="str">
        <f>IF(MG60="","",IF(COUNTIF(MG$18:MG60,MG60)=1,1,""))</f>
        <v/>
      </c>
      <c r="MI60" s="65" t="str">
        <f t="shared" si="374"/>
        <v/>
      </c>
      <c r="MJ60" s="65" t="str">
        <f t="shared" si="375"/>
        <v/>
      </c>
      <c r="MK60" s="65" t="str">
        <f t="shared" si="376"/>
        <v/>
      </c>
      <c r="ML60" s="65" t="str">
        <f t="shared" si="377"/>
        <v/>
      </c>
      <c r="MM60" s="65" t="str">
        <f t="shared" si="378"/>
        <v/>
      </c>
    </row>
    <row r="61" spans="2:351" s="65" customFormat="1" ht="15" customHeight="1">
      <c r="B61" s="66">
        <f t="shared" si="146"/>
        <v>44</v>
      </c>
      <c r="C61" s="76"/>
      <c r="D61" s="87"/>
      <c r="E61" s="73"/>
      <c r="F61" s="90"/>
      <c r="G61" s="88"/>
      <c r="H61" s="74" t="str">
        <f t="shared" si="381"/>
        <v/>
      </c>
      <c r="I61" s="74" t="str">
        <f t="shared" si="147"/>
        <v/>
      </c>
      <c r="J61" s="74" t="str">
        <f t="shared" si="148"/>
        <v/>
      </c>
      <c r="K61" s="74" t="str">
        <f t="shared" si="382"/>
        <v/>
      </c>
      <c r="L61" s="75" t="str">
        <f t="shared" si="149"/>
        <v/>
      </c>
      <c r="M61" s="76"/>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81"/>
      <c r="AN61" s="57"/>
      <c r="AO61" s="58"/>
      <c r="AP61" s="58"/>
      <c r="AQ61" s="58"/>
      <c r="AR61" s="58"/>
      <c r="AS61" s="58"/>
      <c r="AT61" s="58"/>
      <c r="AU61" s="58"/>
      <c r="AV61" s="59"/>
      <c r="AW61" s="77"/>
      <c r="AX61" s="65" t="str">
        <f t="shared" si="2"/>
        <v/>
      </c>
      <c r="AY61" s="65" t="str">
        <f t="shared" si="150"/>
        <v/>
      </c>
      <c r="AZ61" s="65" t="str">
        <f t="shared" si="151"/>
        <v/>
      </c>
      <c r="BA61" s="65" t="str">
        <f>IF(AZ61="","",IF(COUNTIF(AZ$18:AZ61,AZ61)=1,1,""))</f>
        <v/>
      </c>
      <c r="BB61" s="65" t="str">
        <f t="shared" si="152"/>
        <v/>
      </c>
      <c r="BC61" s="65" t="str">
        <f>IF(BB61="","",IF(COUNTIF(BB$18:BB61,BB61)=1,1,""))</f>
        <v/>
      </c>
      <c r="BD61" s="65" t="str">
        <f t="shared" si="153"/>
        <v/>
      </c>
      <c r="BE61" s="65" t="str">
        <f t="shared" si="154"/>
        <v/>
      </c>
      <c r="BF61" s="65" t="str">
        <f t="shared" si="155"/>
        <v/>
      </c>
      <c r="BG61" s="65" t="str">
        <f t="shared" si="156"/>
        <v/>
      </c>
      <c r="BH61" s="65" t="str">
        <f>IF(BG61="","",IF(COUNTIF(BG$18:BG61,BG61)=1,1,""))</f>
        <v/>
      </c>
      <c r="BI61" s="65" t="str">
        <f t="shared" si="157"/>
        <v/>
      </c>
      <c r="BJ61" s="65" t="str">
        <f>IF(BI61="","",IF(COUNTIF(BI$18:BI61,BI61)=1,1,""))</f>
        <v/>
      </c>
      <c r="BK61" s="65" t="str">
        <f t="shared" si="158"/>
        <v/>
      </c>
      <c r="BL61" s="65" t="str">
        <f t="shared" si="159"/>
        <v/>
      </c>
      <c r="BM61" s="65" t="str">
        <f t="shared" si="160"/>
        <v/>
      </c>
      <c r="BN61" s="65" t="str">
        <f t="shared" si="161"/>
        <v/>
      </c>
      <c r="BO61" s="65" t="str">
        <f>IF(BN61="","",IF(COUNTIF(BN$18:BN61,BN61)=1,1,""))</f>
        <v/>
      </c>
      <c r="BP61" s="65" t="str">
        <f t="shared" si="162"/>
        <v/>
      </c>
      <c r="BQ61" s="65" t="str">
        <f>IF(BP61="","",IF(COUNTIF(BP$18:BP61,BP61)=1,1,""))</f>
        <v/>
      </c>
      <c r="BR61" s="65" t="str">
        <f t="shared" si="163"/>
        <v/>
      </c>
      <c r="BS61" s="65" t="str">
        <f t="shared" si="164"/>
        <v/>
      </c>
      <c r="BT61" s="65" t="str">
        <f t="shared" si="165"/>
        <v/>
      </c>
      <c r="BU61" s="65" t="str">
        <f t="shared" si="166"/>
        <v/>
      </c>
      <c r="BV61" s="65" t="str">
        <f>IF(BU61="","",IF(COUNTIF(BU$18:BU61,BU61)=1,1,""))</f>
        <v/>
      </c>
      <c r="BW61" s="65" t="str">
        <f t="shared" si="167"/>
        <v/>
      </c>
      <c r="BX61" s="65" t="str">
        <f>IF(BW61="","",IF(COUNTIF(BW$18:BW61,BW61)=1,1,""))</f>
        <v/>
      </c>
      <c r="BY61" s="65" t="str">
        <f t="shared" si="168"/>
        <v/>
      </c>
      <c r="BZ61" s="65" t="str">
        <f t="shared" si="169"/>
        <v/>
      </c>
      <c r="CA61" s="65" t="str">
        <f t="shared" si="170"/>
        <v/>
      </c>
      <c r="CB61" s="65" t="str">
        <f t="shared" si="171"/>
        <v/>
      </c>
      <c r="CC61" s="65" t="str">
        <f>IF(CB61="","",IF(COUNTIF(CB$18:CB61,CB61)=1,1,""))</f>
        <v/>
      </c>
      <c r="CD61" s="65" t="str">
        <f t="shared" si="172"/>
        <v/>
      </c>
      <c r="CE61" s="65" t="str">
        <f>IF(CD61="","",IF(COUNTIF(CD$18:CD61,CD61)=1,1,""))</f>
        <v/>
      </c>
      <c r="CF61" s="65" t="str">
        <f t="shared" si="173"/>
        <v/>
      </c>
      <c r="CG61" s="65" t="str">
        <f t="shared" si="174"/>
        <v/>
      </c>
      <c r="CH61" s="65" t="str">
        <f t="shared" si="175"/>
        <v/>
      </c>
      <c r="CI61" s="65" t="str">
        <f t="shared" si="176"/>
        <v/>
      </c>
      <c r="CJ61" s="65" t="str">
        <f>IF(CI61="","",IF(COUNTIF(CI$18:CI61,CI61)=1,1,""))</f>
        <v/>
      </c>
      <c r="CK61" s="65" t="str">
        <f t="shared" si="177"/>
        <v/>
      </c>
      <c r="CL61" s="65" t="str">
        <f>IF(CK61="","",IF(COUNTIF(CK$18:CK61,CK61)=1,1,""))</f>
        <v/>
      </c>
      <c r="CM61" s="65" t="str">
        <f t="shared" si="178"/>
        <v/>
      </c>
      <c r="CN61" s="65" t="str">
        <f t="shared" si="179"/>
        <v/>
      </c>
      <c r="CO61" s="65" t="str">
        <f t="shared" si="180"/>
        <v/>
      </c>
      <c r="CP61" s="65" t="str">
        <f t="shared" si="181"/>
        <v/>
      </c>
      <c r="CQ61" s="65" t="str">
        <f>IF(CP61="","",IF(COUNTIF(CP$18:CP61,CP61)=1,1,""))</f>
        <v/>
      </c>
      <c r="CR61" s="65" t="str">
        <f t="shared" si="182"/>
        <v/>
      </c>
      <c r="CS61" s="65" t="str">
        <f>IF(CR61="","",IF(COUNTIF(CR$18:CR61,CR61)=1,1,""))</f>
        <v/>
      </c>
      <c r="CT61" s="65" t="str">
        <f t="shared" si="183"/>
        <v/>
      </c>
      <c r="CU61" s="65" t="str">
        <f t="shared" si="184"/>
        <v/>
      </c>
      <c r="CV61" s="65" t="str">
        <f t="shared" si="185"/>
        <v/>
      </c>
      <c r="CW61" s="65" t="str">
        <f t="shared" si="186"/>
        <v/>
      </c>
      <c r="CX61" s="65" t="str">
        <f>IF(CW61="","",IF(COUNTIF(CW$18:CW61,CW61)=1,1,""))</f>
        <v/>
      </c>
      <c r="CY61" s="65" t="str">
        <f t="shared" si="187"/>
        <v/>
      </c>
      <c r="CZ61" s="65" t="str">
        <f>IF(CY61="","",IF(COUNTIF(CY$18:CY61,CY61)=1,1,""))</f>
        <v/>
      </c>
      <c r="DA61" s="65" t="str">
        <f t="shared" si="188"/>
        <v/>
      </c>
      <c r="DB61" s="65" t="str">
        <f t="shared" si="189"/>
        <v/>
      </c>
      <c r="DC61" s="65" t="str">
        <f t="shared" si="190"/>
        <v/>
      </c>
      <c r="DD61" s="65" t="str">
        <f t="shared" si="191"/>
        <v/>
      </c>
      <c r="DE61" s="65" t="str">
        <f>IF(DD61="","",IF(COUNTIF(DD$18:DD61,DD61)=1,1,""))</f>
        <v/>
      </c>
      <c r="DF61" s="65" t="str">
        <f t="shared" si="192"/>
        <v/>
      </c>
      <c r="DG61" s="65" t="str">
        <f>IF(DF61="","",IF(COUNTIF(DF$18:DF61,DF61)=1,1,""))</f>
        <v/>
      </c>
      <c r="DH61" s="65" t="str">
        <f t="shared" si="193"/>
        <v/>
      </c>
      <c r="DI61" s="65" t="str">
        <f t="shared" si="194"/>
        <v/>
      </c>
      <c r="DJ61" s="65" t="str">
        <f t="shared" si="195"/>
        <v/>
      </c>
      <c r="DK61" s="65" t="str">
        <f t="shared" si="196"/>
        <v/>
      </c>
      <c r="DL61" s="65" t="str">
        <f>IF(DK61="","",IF(COUNTIF(DK$18:DK61,DK61)=1,1,""))</f>
        <v/>
      </c>
      <c r="DM61" s="65" t="str">
        <f t="shared" si="197"/>
        <v/>
      </c>
      <c r="DN61" s="65" t="str">
        <f>IF(DM61="","",IF(COUNTIF(DM$18:DM61,DM61)=1,1,""))</f>
        <v/>
      </c>
      <c r="DO61" s="65" t="str">
        <f t="shared" si="198"/>
        <v/>
      </c>
      <c r="DP61" s="65" t="str">
        <f t="shared" si="199"/>
        <v/>
      </c>
      <c r="DQ61" s="65" t="str">
        <f t="shared" si="200"/>
        <v/>
      </c>
      <c r="DR61" s="65" t="str">
        <f t="shared" si="201"/>
        <v/>
      </c>
      <c r="DS61" s="65" t="str">
        <f>IF(DR61="","",IF(COUNTIF(DR$18:DR61,DR61)=1,1,""))</f>
        <v/>
      </c>
      <c r="DT61" s="65" t="str">
        <f t="shared" si="202"/>
        <v/>
      </c>
      <c r="DU61" s="65" t="str">
        <f>IF(DT61="","",IF(COUNTIF(DT$18:DT61,DT61)=1,1,""))</f>
        <v/>
      </c>
      <c r="DV61" s="65" t="str">
        <f t="shared" si="203"/>
        <v/>
      </c>
      <c r="DW61" s="65" t="str">
        <f t="shared" si="204"/>
        <v/>
      </c>
      <c r="DX61" s="65" t="str">
        <f t="shared" si="205"/>
        <v/>
      </c>
      <c r="DY61" s="65" t="str">
        <f t="shared" si="206"/>
        <v/>
      </c>
      <c r="DZ61" s="65" t="str">
        <f>IF(DY61="","",IF(COUNTIF(DY$18:DY61,DY61)=1,1,""))</f>
        <v/>
      </c>
      <c r="EA61" s="65" t="str">
        <f t="shared" si="207"/>
        <v/>
      </c>
      <c r="EB61" s="65" t="str">
        <f>IF(EA61="","",IF(COUNTIF(EA$18:EA61,EA61)=1,1,""))</f>
        <v/>
      </c>
      <c r="EC61" s="65" t="str">
        <f t="shared" si="208"/>
        <v/>
      </c>
      <c r="ED61" s="65" t="str">
        <f t="shared" si="209"/>
        <v/>
      </c>
      <c r="EE61" s="65" t="str">
        <f t="shared" si="210"/>
        <v/>
      </c>
      <c r="EF61" s="65" t="str">
        <f t="shared" si="211"/>
        <v/>
      </c>
      <c r="EG61" s="65" t="str">
        <f>IF(EF61="","",IF(COUNTIF(EF$18:EF61,EF61)=1,1,""))</f>
        <v/>
      </c>
      <c r="EH61" s="65" t="str">
        <f t="shared" si="212"/>
        <v/>
      </c>
      <c r="EI61" s="65" t="str">
        <f>IF(EH61="","",IF(COUNTIF(EH$18:EH61,EH61)=1,1,""))</f>
        <v/>
      </c>
      <c r="EJ61" s="65" t="str">
        <f t="shared" si="213"/>
        <v/>
      </c>
      <c r="EK61" s="65" t="str">
        <f t="shared" si="214"/>
        <v/>
      </c>
      <c r="EL61" s="65" t="str">
        <f t="shared" si="215"/>
        <v/>
      </c>
      <c r="EM61" s="65" t="str">
        <f t="shared" si="216"/>
        <v/>
      </c>
      <c r="EN61" s="65" t="str">
        <f t="shared" si="217"/>
        <v/>
      </c>
      <c r="EO61" s="65" t="str">
        <f t="shared" si="218"/>
        <v/>
      </c>
      <c r="EP61" s="65" t="str">
        <f>IF(EO61="","",IF(COUNTIF(EO$18:EO61,EO61)=1,1,""))</f>
        <v/>
      </c>
      <c r="EQ61" s="65" t="str">
        <f t="shared" si="219"/>
        <v/>
      </c>
      <c r="ER61" s="65" t="str">
        <f>IF(EQ61="","",IF(COUNTIF(EQ$18:EQ61,EQ61)=1,1,""))</f>
        <v/>
      </c>
      <c r="ES61" s="65" t="str">
        <f t="shared" si="220"/>
        <v/>
      </c>
      <c r="ET61" s="65" t="str">
        <f t="shared" si="221"/>
        <v/>
      </c>
      <c r="EU61" s="65" t="str">
        <f t="shared" si="222"/>
        <v/>
      </c>
      <c r="EV61" s="65" t="str">
        <f t="shared" si="223"/>
        <v/>
      </c>
      <c r="EW61" s="65" t="str">
        <f t="shared" si="224"/>
        <v/>
      </c>
      <c r="EX61" s="65" t="str">
        <f t="shared" si="225"/>
        <v/>
      </c>
      <c r="EY61" s="65" t="str">
        <f>IF(EX61="","",IF(COUNTIF(EX$18:EX61,EX61)=1,1,""))</f>
        <v/>
      </c>
      <c r="EZ61" s="65" t="str">
        <f t="shared" si="226"/>
        <v/>
      </c>
      <c r="FA61" s="65" t="str">
        <f>IF(EZ61="","",IF(COUNTIF(EZ$18:EZ61,EZ61)=1,1,""))</f>
        <v/>
      </c>
      <c r="FB61" s="65" t="str">
        <f t="shared" si="227"/>
        <v/>
      </c>
      <c r="FC61" s="65" t="str">
        <f t="shared" si="228"/>
        <v/>
      </c>
      <c r="FD61" s="65" t="str">
        <f t="shared" si="229"/>
        <v/>
      </c>
      <c r="FE61" s="65" t="str">
        <f t="shared" si="230"/>
        <v/>
      </c>
      <c r="FF61" s="65" t="str">
        <f t="shared" si="231"/>
        <v/>
      </c>
      <c r="FG61" s="65" t="str">
        <f t="shared" si="232"/>
        <v/>
      </c>
      <c r="FH61" s="65" t="str">
        <f>IF(FG61="","",IF(COUNTIF(FG$18:FG61,FG61)=1,1,""))</f>
        <v/>
      </c>
      <c r="FI61" s="65" t="str">
        <f t="shared" si="233"/>
        <v/>
      </c>
      <c r="FJ61" s="65" t="str">
        <f>IF(FI61="","",IF(COUNTIF(FI$18:FI61,FI61)=1,1,""))</f>
        <v/>
      </c>
      <c r="FK61" s="65" t="str">
        <f t="shared" si="234"/>
        <v/>
      </c>
      <c r="FL61" s="65" t="str">
        <f t="shared" si="235"/>
        <v/>
      </c>
      <c r="FM61" s="65" t="str">
        <f t="shared" si="236"/>
        <v/>
      </c>
      <c r="FN61" s="65" t="str">
        <f t="shared" si="237"/>
        <v/>
      </c>
      <c r="FO61" s="65" t="str">
        <f t="shared" si="238"/>
        <v/>
      </c>
      <c r="FP61" s="65" t="str">
        <f t="shared" si="239"/>
        <v/>
      </c>
      <c r="FQ61" s="65" t="str">
        <f>IF(FP61="","",IF(COUNTIF(FP$18:FP61,FP61)=1,1,""))</f>
        <v/>
      </c>
      <c r="FR61" s="65" t="str">
        <f t="shared" si="240"/>
        <v/>
      </c>
      <c r="FS61" s="65" t="str">
        <f>IF(FR61="","",IF(COUNTIF(FR$18:FR61,FR61)=1,1,""))</f>
        <v/>
      </c>
      <c r="FT61" s="65" t="str">
        <f t="shared" si="241"/>
        <v/>
      </c>
      <c r="FU61" s="65" t="str">
        <f t="shared" si="242"/>
        <v/>
      </c>
      <c r="FV61" s="65" t="str">
        <f t="shared" si="243"/>
        <v/>
      </c>
      <c r="FW61" s="65" t="str">
        <f t="shared" si="244"/>
        <v/>
      </c>
      <c r="FX61" s="65" t="str">
        <f t="shared" si="245"/>
        <v/>
      </c>
      <c r="FY61" s="65" t="str">
        <f t="shared" si="246"/>
        <v/>
      </c>
      <c r="FZ61" s="65" t="str">
        <f>IF(FY61="","",IF(COUNTIF(FY$18:FY61,FY61)=1,1,""))</f>
        <v/>
      </c>
      <c r="GA61" s="65" t="str">
        <f t="shared" si="247"/>
        <v/>
      </c>
      <c r="GB61" s="65" t="str">
        <f>IF(GA61="","",IF(COUNTIF(GA$18:GA61,GA61)=1,1,""))</f>
        <v/>
      </c>
      <c r="GC61" s="65" t="str">
        <f t="shared" si="248"/>
        <v/>
      </c>
      <c r="GD61" s="65" t="str">
        <f t="shared" si="249"/>
        <v/>
      </c>
      <c r="GE61" s="65" t="str">
        <f t="shared" si="250"/>
        <v/>
      </c>
      <c r="GF61" s="65" t="str">
        <f t="shared" si="251"/>
        <v/>
      </c>
      <c r="GG61" s="65" t="str">
        <f t="shared" si="252"/>
        <v/>
      </c>
      <c r="GH61" s="65" t="str">
        <f t="shared" si="253"/>
        <v/>
      </c>
      <c r="GI61" s="65" t="str">
        <f>IF(GH61="","",IF(COUNTIF(GH$18:GH61,GH61)=1,1,""))</f>
        <v/>
      </c>
      <c r="GJ61" s="65" t="str">
        <f t="shared" si="254"/>
        <v/>
      </c>
      <c r="GK61" s="65" t="str">
        <f>IF(GJ61="","",IF(COUNTIF(GJ$18:GJ61,GJ61)=1,1,""))</f>
        <v/>
      </c>
      <c r="GL61" s="65" t="str">
        <f t="shared" si="255"/>
        <v/>
      </c>
      <c r="GM61" s="65" t="str">
        <f t="shared" si="256"/>
        <v/>
      </c>
      <c r="GN61" s="65" t="str">
        <f t="shared" si="257"/>
        <v/>
      </c>
      <c r="GO61" s="65" t="str">
        <f t="shared" si="258"/>
        <v/>
      </c>
      <c r="GP61" s="65" t="str">
        <f t="shared" si="259"/>
        <v/>
      </c>
      <c r="GQ61" s="65" t="str">
        <f t="shared" si="260"/>
        <v/>
      </c>
      <c r="GR61" s="65" t="str">
        <f>IF(GQ61="","",IF(COUNTIF(GQ$18:GQ61,GQ61)=1,1,""))</f>
        <v/>
      </c>
      <c r="GS61" s="65" t="str">
        <f t="shared" si="261"/>
        <v/>
      </c>
      <c r="GT61" s="65" t="str">
        <f>IF(GS61="","",IF(COUNTIF(GS$18:GS61,GS61)=1,1,""))</f>
        <v/>
      </c>
      <c r="GU61" s="65" t="str">
        <f t="shared" si="262"/>
        <v/>
      </c>
      <c r="GV61" s="65" t="str">
        <f t="shared" si="263"/>
        <v/>
      </c>
      <c r="GW61" s="65" t="str">
        <f t="shared" si="264"/>
        <v/>
      </c>
      <c r="GX61" s="65" t="str">
        <f t="shared" si="265"/>
        <v/>
      </c>
      <c r="GY61" s="65" t="str">
        <f t="shared" si="266"/>
        <v/>
      </c>
      <c r="GZ61" s="65" t="str">
        <f t="shared" si="267"/>
        <v/>
      </c>
      <c r="HA61" s="65" t="str">
        <f>IF(GZ61="","",IF(COUNTIF(GZ$18:GZ61,GZ61)=1,1,""))</f>
        <v/>
      </c>
      <c r="HB61" s="65" t="str">
        <f t="shared" si="268"/>
        <v/>
      </c>
      <c r="HC61" s="65" t="str">
        <f>IF(HB61="","",IF(COUNTIF(HB$18:HB61,HB61)=1,1,""))</f>
        <v/>
      </c>
      <c r="HD61" s="65" t="str">
        <f t="shared" si="269"/>
        <v/>
      </c>
      <c r="HE61" s="65" t="str">
        <f t="shared" si="270"/>
        <v/>
      </c>
      <c r="HF61" s="65" t="str">
        <f t="shared" si="271"/>
        <v/>
      </c>
      <c r="HG61" s="65" t="str">
        <f t="shared" si="272"/>
        <v/>
      </c>
      <c r="HH61" s="65" t="str">
        <f t="shared" si="273"/>
        <v/>
      </c>
      <c r="HI61" s="65" t="str">
        <f t="shared" si="274"/>
        <v/>
      </c>
      <c r="HJ61" s="65" t="str">
        <f>IF(HI61="","",IF(COUNTIF(HI$18:HI61,HI61)=1,1,""))</f>
        <v/>
      </c>
      <c r="HK61" s="65" t="str">
        <f t="shared" si="275"/>
        <v/>
      </c>
      <c r="HL61" s="65" t="str">
        <f>IF(HK61="","",IF(COUNTIF(HK$18:HK61,HK61)=1,1,""))</f>
        <v/>
      </c>
      <c r="HM61" s="65" t="str">
        <f t="shared" si="276"/>
        <v/>
      </c>
      <c r="HN61" s="65" t="str">
        <f t="shared" si="277"/>
        <v/>
      </c>
      <c r="HO61" s="65" t="str">
        <f t="shared" si="278"/>
        <v/>
      </c>
      <c r="HP61" s="65" t="str">
        <f t="shared" si="279"/>
        <v/>
      </c>
      <c r="HQ61" s="65" t="str">
        <f t="shared" si="280"/>
        <v/>
      </c>
      <c r="HR61" s="65" t="str">
        <f t="shared" si="281"/>
        <v/>
      </c>
      <c r="HS61" s="65" t="str">
        <f>IF(HR61="","",IF(COUNTIF(HR$18:HR61,HR61)=1,1,""))</f>
        <v/>
      </c>
      <c r="HT61" s="65" t="str">
        <f t="shared" si="282"/>
        <v/>
      </c>
      <c r="HU61" s="65" t="str">
        <f>IF(HT61="","",IF(COUNTIF(HT$18:HT61,HT61)=1,1,""))</f>
        <v/>
      </c>
      <c r="HV61" s="65" t="str">
        <f t="shared" si="283"/>
        <v/>
      </c>
      <c r="HW61" s="65" t="str">
        <f t="shared" si="284"/>
        <v/>
      </c>
      <c r="HX61" s="65" t="str">
        <f t="shared" si="285"/>
        <v/>
      </c>
      <c r="HY61" s="65" t="str">
        <f t="shared" si="286"/>
        <v/>
      </c>
      <c r="HZ61" s="65" t="str">
        <f t="shared" si="287"/>
        <v/>
      </c>
      <c r="IA61" s="65" t="str">
        <f t="shared" si="288"/>
        <v/>
      </c>
      <c r="IB61" s="65" t="str">
        <f>IF(IA61="","",IF(COUNTIF(IA$18:IA61,IA61)=1,1,""))</f>
        <v/>
      </c>
      <c r="IC61" s="65" t="str">
        <f t="shared" si="289"/>
        <v/>
      </c>
      <c r="ID61" s="65" t="str">
        <f>IF(IC61="","",IF(COUNTIF(IC$18:IC61,IC61)=1,1,""))</f>
        <v/>
      </c>
      <c r="IE61" s="65" t="str">
        <f t="shared" si="290"/>
        <v/>
      </c>
      <c r="IF61" s="65" t="str">
        <f t="shared" si="291"/>
        <v/>
      </c>
      <c r="IG61" s="65" t="str">
        <f t="shared" si="292"/>
        <v/>
      </c>
      <c r="IH61" s="65" t="str">
        <f t="shared" si="293"/>
        <v/>
      </c>
      <c r="II61" s="65" t="str">
        <f t="shared" si="294"/>
        <v/>
      </c>
      <c r="IJ61" s="65" t="str">
        <f t="shared" si="295"/>
        <v/>
      </c>
      <c r="IK61" s="65" t="str">
        <f>IF(IJ61="","",IF(COUNTIF(IJ$18:IJ61,IJ61)=1,1,""))</f>
        <v/>
      </c>
      <c r="IL61" s="65" t="str">
        <f t="shared" si="296"/>
        <v/>
      </c>
      <c r="IM61" s="65" t="str">
        <f>IF(IL61="","",IF(COUNTIF(IL$18:IL61,IL61)=1,1,""))</f>
        <v/>
      </c>
      <c r="IN61" s="65" t="str">
        <f t="shared" si="297"/>
        <v/>
      </c>
      <c r="IO61" s="65" t="str">
        <f t="shared" si="298"/>
        <v/>
      </c>
      <c r="IP61" s="65" t="str">
        <f t="shared" si="299"/>
        <v/>
      </c>
      <c r="IQ61" s="65" t="str">
        <f t="shared" si="300"/>
        <v/>
      </c>
      <c r="IR61" s="65" t="str">
        <f t="shared" si="301"/>
        <v/>
      </c>
      <c r="IS61" s="65" t="str">
        <f t="shared" si="302"/>
        <v/>
      </c>
      <c r="IT61" s="65" t="str">
        <f>IF(IS61="","",IF(COUNTIF(IS$18:IS61,IS61)=1,1,""))</f>
        <v/>
      </c>
      <c r="IU61" s="65" t="str">
        <f t="shared" si="303"/>
        <v/>
      </c>
      <c r="IV61" s="65" t="str">
        <f>IF(IU61="","",IF(COUNTIF(IU$18:IU61,IU61)=1,1,""))</f>
        <v/>
      </c>
      <c r="IW61" s="65" t="str">
        <f t="shared" si="304"/>
        <v/>
      </c>
      <c r="IX61" s="65" t="str">
        <f t="shared" si="305"/>
        <v/>
      </c>
      <c r="IY61" s="65" t="str">
        <f t="shared" si="306"/>
        <v/>
      </c>
      <c r="IZ61" s="65" t="str">
        <f t="shared" si="307"/>
        <v/>
      </c>
      <c r="JA61" s="65" t="str">
        <f t="shared" si="308"/>
        <v/>
      </c>
      <c r="JB61" s="65" t="str">
        <f t="shared" si="309"/>
        <v/>
      </c>
      <c r="JC61" s="65" t="str">
        <f>IF(JB61="","",IF(COUNTIF(JB$18:JB61,JB61)=1,1,""))</f>
        <v/>
      </c>
      <c r="JD61" s="65" t="str">
        <f t="shared" si="310"/>
        <v/>
      </c>
      <c r="JE61" s="65" t="str">
        <f>IF(JD61="","",IF(COUNTIF(JD$18:JD61,JD61)=1,1,""))</f>
        <v/>
      </c>
      <c r="JF61" s="65" t="str">
        <f t="shared" si="311"/>
        <v/>
      </c>
      <c r="JG61" s="65" t="str">
        <f t="shared" si="312"/>
        <v/>
      </c>
      <c r="JH61" s="65" t="str">
        <f t="shared" si="313"/>
        <v/>
      </c>
      <c r="JI61" s="65" t="str">
        <f t="shared" si="314"/>
        <v/>
      </c>
      <c r="JJ61" s="65" t="str">
        <f t="shared" si="315"/>
        <v/>
      </c>
      <c r="JK61" s="65" t="str">
        <f t="shared" si="316"/>
        <v/>
      </c>
      <c r="JL61" s="65" t="str">
        <f>IF(JK61="","",IF(COUNTIF(JK$18:JK61,JK61)=1,1,""))</f>
        <v/>
      </c>
      <c r="JM61" s="65" t="str">
        <f t="shared" si="317"/>
        <v/>
      </c>
      <c r="JN61" s="65" t="str">
        <f>IF(JM61="","",IF(COUNTIF(JM$18:JM61,JM61)=1,1,""))</f>
        <v/>
      </c>
      <c r="JO61" s="65" t="str">
        <f t="shared" si="318"/>
        <v/>
      </c>
      <c r="JP61" s="65" t="str">
        <f t="shared" si="319"/>
        <v/>
      </c>
      <c r="JQ61" s="65" t="str">
        <f t="shared" si="320"/>
        <v/>
      </c>
      <c r="JR61" s="65" t="str">
        <f t="shared" si="321"/>
        <v/>
      </c>
      <c r="JS61" s="65" t="str">
        <f t="shared" si="322"/>
        <v/>
      </c>
      <c r="JT61" s="65" t="str">
        <f t="shared" si="323"/>
        <v/>
      </c>
      <c r="JU61" s="65" t="str">
        <f>IF(JT61="","",IF(COUNTIF(JT$18:JT61,JT61)=1,1,""))</f>
        <v/>
      </c>
      <c r="JV61" s="65" t="str">
        <f t="shared" si="324"/>
        <v/>
      </c>
      <c r="JW61" s="65" t="str">
        <f>IF(JV61="","",IF(COUNTIF(JV$18:JV61,JV61)=1,1,""))</f>
        <v/>
      </c>
      <c r="JX61" s="65" t="str">
        <f t="shared" si="325"/>
        <v/>
      </c>
      <c r="JY61" s="65" t="str">
        <f t="shared" si="326"/>
        <v/>
      </c>
      <c r="JZ61" s="65" t="str">
        <f t="shared" si="327"/>
        <v/>
      </c>
      <c r="KA61" s="65" t="str">
        <f t="shared" si="328"/>
        <v/>
      </c>
      <c r="KB61" s="65" t="str">
        <f t="shared" si="329"/>
        <v/>
      </c>
      <c r="KC61" s="65" t="str">
        <f t="shared" si="330"/>
        <v/>
      </c>
      <c r="KD61" s="65" t="str">
        <f>IF(KC61="","",IF(COUNTIF(KC$18:KC61,KC61)=1,1,""))</f>
        <v/>
      </c>
      <c r="KE61" s="65" t="str">
        <f t="shared" si="331"/>
        <v/>
      </c>
      <c r="KF61" s="65" t="str">
        <f>IF(KE61="","",IF(COUNTIF(KE$18:KE61,KE61)=1,1,""))</f>
        <v/>
      </c>
      <c r="KG61" s="65" t="str">
        <f t="shared" si="332"/>
        <v/>
      </c>
      <c r="KH61" s="65" t="str">
        <f t="shared" si="333"/>
        <v/>
      </c>
      <c r="KI61" s="65" t="str">
        <f t="shared" si="334"/>
        <v/>
      </c>
      <c r="KJ61" s="65" t="str">
        <f t="shared" si="335"/>
        <v/>
      </c>
      <c r="KK61" s="65" t="str">
        <f t="shared" si="336"/>
        <v/>
      </c>
      <c r="KL61" s="65" t="str">
        <f t="shared" si="337"/>
        <v/>
      </c>
      <c r="KM61" s="65" t="str">
        <f>IF(KL61="","",IF(COUNTIF(KL$18:KL61,KL61)=1,1,""))</f>
        <v/>
      </c>
      <c r="KN61" s="65" t="str">
        <f t="shared" si="338"/>
        <v/>
      </c>
      <c r="KO61" s="65" t="str">
        <f>IF(KN61="","",IF(COUNTIF(KN$18:KN61,KN61)=1,1,""))</f>
        <v/>
      </c>
      <c r="KP61" s="65" t="str">
        <f t="shared" si="339"/>
        <v/>
      </c>
      <c r="KQ61" s="65" t="str">
        <f t="shared" si="340"/>
        <v/>
      </c>
      <c r="KR61" s="65" t="str">
        <f t="shared" si="341"/>
        <v/>
      </c>
      <c r="KS61" s="65" t="str">
        <f t="shared" si="342"/>
        <v/>
      </c>
      <c r="KT61" s="65" t="str">
        <f t="shared" si="343"/>
        <v/>
      </c>
      <c r="KU61" s="65" t="str">
        <f t="shared" si="344"/>
        <v/>
      </c>
      <c r="KV61" s="65" t="str">
        <f>IF(KU61="","",IF(COUNTIF(KU$18:KU61,KU61)=1,1,""))</f>
        <v/>
      </c>
      <c r="KW61" s="65" t="str">
        <f t="shared" si="345"/>
        <v/>
      </c>
      <c r="KX61" s="65" t="str">
        <f>IF(KW61="","",IF(COUNTIF(KW$18:KW61,KW61)=1,1,""))</f>
        <v/>
      </c>
      <c r="KY61" s="65" t="str">
        <f t="shared" si="346"/>
        <v/>
      </c>
      <c r="KZ61" s="65" t="str">
        <f t="shared" si="347"/>
        <v/>
      </c>
      <c r="LA61" s="65" t="str">
        <f t="shared" si="348"/>
        <v/>
      </c>
      <c r="LB61" s="65" t="str">
        <f t="shared" si="349"/>
        <v/>
      </c>
      <c r="LC61" s="65" t="str">
        <f t="shared" si="350"/>
        <v/>
      </c>
      <c r="LD61" s="65" t="str">
        <f t="shared" si="351"/>
        <v/>
      </c>
      <c r="LE61" s="65" t="str">
        <f>IF(LD61="","",IF(COUNTIF(LD$18:LD61,LD61)=1,1,""))</f>
        <v/>
      </c>
      <c r="LF61" s="65" t="str">
        <f t="shared" si="352"/>
        <v/>
      </c>
      <c r="LG61" s="65" t="str">
        <f>IF(LF61="","",IF(COUNTIF(LF$18:LF61,LF61)=1,1,""))</f>
        <v/>
      </c>
      <c r="LH61" s="65" t="str">
        <f t="shared" si="353"/>
        <v/>
      </c>
      <c r="LI61" s="65" t="str">
        <f t="shared" si="354"/>
        <v/>
      </c>
      <c r="LJ61" s="65" t="str">
        <f t="shared" si="355"/>
        <v/>
      </c>
      <c r="LK61" s="65" t="str">
        <f t="shared" si="356"/>
        <v/>
      </c>
      <c r="LL61" s="65" t="str">
        <f t="shared" si="357"/>
        <v/>
      </c>
      <c r="LM61" s="65" t="str">
        <f t="shared" si="358"/>
        <v/>
      </c>
      <c r="LN61" s="65" t="str">
        <f>IF(LM61="","",IF(COUNTIF(LM$18:LM61,LM61)=1,1,""))</f>
        <v/>
      </c>
      <c r="LO61" s="65" t="str">
        <f t="shared" si="359"/>
        <v/>
      </c>
      <c r="LP61" s="65" t="str">
        <f>IF(LO61="","",IF(COUNTIF(LO$18:LO61,LO61)=1,1,""))</f>
        <v/>
      </c>
      <c r="LQ61" s="65" t="str">
        <f t="shared" si="360"/>
        <v/>
      </c>
      <c r="LR61" s="65" t="str">
        <f t="shared" si="361"/>
        <v/>
      </c>
      <c r="LS61" s="65" t="str">
        <f t="shared" si="362"/>
        <v/>
      </c>
      <c r="LT61" s="65" t="str">
        <f t="shared" si="363"/>
        <v/>
      </c>
      <c r="LU61" s="65" t="str">
        <f t="shared" si="364"/>
        <v/>
      </c>
      <c r="LV61" s="65" t="str">
        <f t="shared" si="365"/>
        <v/>
      </c>
      <c r="LW61" s="65" t="str">
        <f>IF(LV61="","",IF(COUNTIF(LV$18:LV61,LV61)=1,1,""))</f>
        <v/>
      </c>
      <c r="LX61" s="65" t="str">
        <f t="shared" si="366"/>
        <v/>
      </c>
      <c r="LY61" s="65" t="str">
        <f>IF(LX61="","",IF(COUNTIF(LX$18:LX61,LX61)=1,1,""))</f>
        <v/>
      </c>
      <c r="LZ61" s="65" t="str">
        <f t="shared" si="367"/>
        <v/>
      </c>
      <c r="MA61" s="65" t="str">
        <f t="shared" si="368"/>
        <v/>
      </c>
      <c r="MB61" s="65" t="str">
        <f t="shared" si="369"/>
        <v/>
      </c>
      <c r="MC61" s="65" t="str">
        <f t="shared" si="370"/>
        <v/>
      </c>
      <c r="MD61" s="65" t="str">
        <f t="shared" si="371"/>
        <v/>
      </c>
      <c r="ME61" s="65" t="str">
        <f t="shared" si="372"/>
        <v/>
      </c>
      <c r="MF61" s="65" t="str">
        <f>IF(ME61="","",IF(COUNTIF(ME$18:ME61,ME61)=1,1,""))</f>
        <v/>
      </c>
      <c r="MG61" s="65" t="str">
        <f t="shared" si="373"/>
        <v/>
      </c>
      <c r="MH61" s="65" t="str">
        <f>IF(MG61="","",IF(COUNTIF(MG$18:MG61,MG61)=1,1,""))</f>
        <v/>
      </c>
      <c r="MI61" s="65" t="str">
        <f t="shared" si="374"/>
        <v/>
      </c>
      <c r="MJ61" s="65" t="str">
        <f t="shared" si="375"/>
        <v/>
      </c>
      <c r="MK61" s="65" t="str">
        <f t="shared" si="376"/>
        <v/>
      </c>
      <c r="ML61" s="65" t="str">
        <f t="shared" si="377"/>
        <v/>
      </c>
      <c r="MM61" s="65" t="str">
        <f t="shared" si="378"/>
        <v/>
      </c>
    </row>
    <row r="62" spans="2:351" s="65" customFormat="1" ht="15" customHeight="1">
      <c r="B62" s="66">
        <f t="shared" si="146"/>
        <v>45</v>
      </c>
      <c r="C62" s="76"/>
      <c r="D62" s="87"/>
      <c r="E62" s="73"/>
      <c r="F62" s="90"/>
      <c r="G62" s="88"/>
      <c r="H62" s="74" t="str">
        <f t="shared" si="381"/>
        <v/>
      </c>
      <c r="I62" s="74" t="str">
        <f t="shared" si="147"/>
        <v/>
      </c>
      <c r="J62" s="74" t="str">
        <f t="shared" si="148"/>
        <v/>
      </c>
      <c r="K62" s="74" t="str">
        <f t="shared" si="382"/>
        <v/>
      </c>
      <c r="L62" s="75" t="str">
        <f t="shared" si="149"/>
        <v/>
      </c>
      <c r="M62" s="76"/>
      <c r="N62" s="58"/>
      <c r="O62" s="58"/>
      <c r="P62" s="58"/>
      <c r="Q62" s="58"/>
      <c r="R62" s="58"/>
      <c r="S62" s="58"/>
      <c r="T62" s="58"/>
      <c r="U62" s="58"/>
      <c r="V62" s="58"/>
      <c r="W62" s="58"/>
      <c r="X62" s="58"/>
      <c r="Y62" s="58"/>
      <c r="Z62" s="58"/>
      <c r="AA62" s="58"/>
      <c r="AB62" s="58"/>
      <c r="AC62" s="58"/>
      <c r="AD62" s="58"/>
      <c r="AE62" s="58"/>
      <c r="AF62" s="58"/>
      <c r="AG62" s="58"/>
      <c r="AH62" s="58"/>
      <c r="AI62" s="58"/>
      <c r="AJ62" s="58"/>
      <c r="AK62" s="58"/>
      <c r="AL62" s="58"/>
      <c r="AM62" s="81"/>
      <c r="AN62" s="57"/>
      <c r="AO62" s="58"/>
      <c r="AP62" s="58"/>
      <c r="AQ62" s="58"/>
      <c r="AR62" s="58"/>
      <c r="AS62" s="58"/>
      <c r="AT62" s="58"/>
      <c r="AU62" s="58"/>
      <c r="AV62" s="59"/>
      <c r="AW62" s="77"/>
      <c r="AX62" s="65" t="str">
        <f t="shared" si="2"/>
        <v/>
      </c>
      <c r="AY62" s="65" t="str">
        <f t="shared" si="150"/>
        <v/>
      </c>
      <c r="AZ62" s="65" t="str">
        <f t="shared" si="151"/>
        <v/>
      </c>
      <c r="BA62" s="65" t="str">
        <f>IF(AZ62="","",IF(COUNTIF(AZ$18:AZ62,AZ62)=1,1,""))</f>
        <v/>
      </c>
      <c r="BB62" s="65" t="str">
        <f t="shared" si="152"/>
        <v/>
      </c>
      <c r="BC62" s="65" t="str">
        <f>IF(BB62="","",IF(COUNTIF(BB$18:BB62,BB62)=1,1,""))</f>
        <v/>
      </c>
      <c r="BD62" s="65" t="str">
        <f t="shared" si="153"/>
        <v/>
      </c>
      <c r="BE62" s="65" t="str">
        <f t="shared" si="154"/>
        <v/>
      </c>
      <c r="BF62" s="65" t="str">
        <f t="shared" si="155"/>
        <v/>
      </c>
      <c r="BG62" s="65" t="str">
        <f t="shared" si="156"/>
        <v/>
      </c>
      <c r="BH62" s="65" t="str">
        <f>IF(BG62="","",IF(COUNTIF(BG$18:BG62,BG62)=1,1,""))</f>
        <v/>
      </c>
      <c r="BI62" s="65" t="str">
        <f t="shared" si="157"/>
        <v/>
      </c>
      <c r="BJ62" s="65" t="str">
        <f>IF(BI62="","",IF(COUNTIF(BI$18:BI62,BI62)=1,1,""))</f>
        <v/>
      </c>
      <c r="BK62" s="65" t="str">
        <f t="shared" si="158"/>
        <v/>
      </c>
      <c r="BL62" s="65" t="str">
        <f t="shared" si="159"/>
        <v/>
      </c>
      <c r="BM62" s="65" t="str">
        <f t="shared" si="160"/>
        <v/>
      </c>
      <c r="BN62" s="65" t="str">
        <f t="shared" si="161"/>
        <v/>
      </c>
      <c r="BO62" s="65" t="str">
        <f>IF(BN62="","",IF(COUNTIF(BN$18:BN62,BN62)=1,1,""))</f>
        <v/>
      </c>
      <c r="BP62" s="65" t="str">
        <f t="shared" si="162"/>
        <v/>
      </c>
      <c r="BQ62" s="65" t="str">
        <f>IF(BP62="","",IF(COUNTIF(BP$18:BP62,BP62)=1,1,""))</f>
        <v/>
      </c>
      <c r="BR62" s="65" t="str">
        <f t="shared" si="163"/>
        <v/>
      </c>
      <c r="BS62" s="65" t="str">
        <f t="shared" si="164"/>
        <v/>
      </c>
      <c r="BT62" s="65" t="str">
        <f t="shared" si="165"/>
        <v/>
      </c>
      <c r="BU62" s="65" t="str">
        <f t="shared" si="166"/>
        <v/>
      </c>
      <c r="BV62" s="65" t="str">
        <f>IF(BU62="","",IF(COUNTIF(BU$18:BU62,BU62)=1,1,""))</f>
        <v/>
      </c>
      <c r="BW62" s="65" t="str">
        <f t="shared" si="167"/>
        <v/>
      </c>
      <c r="BX62" s="65" t="str">
        <f>IF(BW62="","",IF(COUNTIF(BW$18:BW62,BW62)=1,1,""))</f>
        <v/>
      </c>
      <c r="BY62" s="65" t="str">
        <f t="shared" si="168"/>
        <v/>
      </c>
      <c r="BZ62" s="65" t="str">
        <f t="shared" si="169"/>
        <v/>
      </c>
      <c r="CA62" s="65" t="str">
        <f t="shared" si="170"/>
        <v/>
      </c>
      <c r="CB62" s="65" t="str">
        <f t="shared" si="171"/>
        <v/>
      </c>
      <c r="CC62" s="65" t="str">
        <f>IF(CB62="","",IF(COUNTIF(CB$18:CB62,CB62)=1,1,""))</f>
        <v/>
      </c>
      <c r="CD62" s="65" t="str">
        <f t="shared" si="172"/>
        <v/>
      </c>
      <c r="CE62" s="65" t="str">
        <f>IF(CD62="","",IF(COUNTIF(CD$18:CD62,CD62)=1,1,""))</f>
        <v/>
      </c>
      <c r="CF62" s="65" t="str">
        <f t="shared" si="173"/>
        <v/>
      </c>
      <c r="CG62" s="65" t="str">
        <f t="shared" si="174"/>
        <v/>
      </c>
      <c r="CH62" s="65" t="str">
        <f t="shared" si="175"/>
        <v/>
      </c>
      <c r="CI62" s="65" t="str">
        <f t="shared" si="176"/>
        <v/>
      </c>
      <c r="CJ62" s="65" t="str">
        <f>IF(CI62="","",IF(COUNTIF(CI$18:CI62,CI62)=1,1,""))</f>
        <v/>
      </c>
      <c r="CK62" s="65" t="str">
        <f t="shared" si="177"/>
        <v/>
      </c>
      <c r="CL62" s="65" t="str">
        <f>IF(CK62="","",IF(COUNTIF(CK$18:CK62,CK62)=1,1,""))</f>
        <v/>
      </c>
      <c r="CM62" s="65" t="str">
        <f t="shared" si="178"/>
        <v/>
      </c>
      <c r="CN62" s="65" t="str">
        <f t="shared" si="179"/>
        <v/>
      </c>
      <c r="CO62" s="65" t="str">
        <f t="shared" si="180"/>
        <v/>
      </c>
      <c r="CP62" s="65" t="str">
        <f t="shared" si="181"/>
        <v/>
      </c>
      <c r="CQ62" s="65" t="str">
        <f>IF(CP62="","",IF(COUNTIF(CP$18:CP62,CP62)=1,1,""))</f>
        <v/>
      </c>
      <c r="CR62" s="65" t="str">
        <f t="shared" si="182"/>
        <v/>
      </c>
      <c r="CS62" s="65" t="str">
        <f>IF(CR62="","",IF(COUNTIF(CR$18:CR62,CR62)=1,1,""))</f>
        <v/>
      </c>
      <c r="CT62" s="65" t="str">
        <f t="shared" si="183"/>
        <v/>
      </c>
      <c r="CU62" s="65" t="str">
        <f t="shared" si="184"/>
        <v/>
      </c>
      <c r="CV62" s="65" t="str">
        <f t="shared" si="185"/>
        <v/>
      </c>
      <c r="CW62" s="65" t="str">
        <f t="shared" si="186"/>
        <v/>
      </c>
      <c r="CX62" s="65" t="str">
        <f>IF(CW62="","",IF(COUNTIF(CW$18:CW62,CW62)=1,1,""))</f>
        <v/>
      </c>
      <c r="CY62" s="65" t="str">
        <f t="shared" si="187"/>
        <v/>
      </c>
      <c r="CZ62" s="65" t="str">
        <f>IF(CY62="","",IF(COUNTIF(CY$18:CY62,CY62)=1,1,""))</f>
        <v/>
      </c>
      <c r="DA62" s="65" t="str">
        <f t="shared" si="188"/>
        <v/>
      </c>
      <c r="DB62" s="65" t="str">
        <f t="shared" si="189"/>
        <v/>
      </c>
      <c r="DC62" s="65" t="str">
        <f t="shared" si="190"/>
        <v/>
      </c>
      <c r="DD62" s="65" t="str">
        <f t="shared" si="191"/>
        <v/>
      </c>
      <c r="DE62" s="65" t="str">
        <f>IF(DD62="","",IF(COUNTIF(DD$18:DD62,DD62)=1,1,""))</f>
        <v/>
      </c>
      <c r="DF62" s="65" t="str">
        <f t="shared" si="192"/>
        <v/>
      </c>
      <c r="DG62" s="65" t="str">
        <f>IF(DF62="","",IF(COUNTIF(DF$18:DF62,DF62)=1,1,""))</f>
        <v/>
      </c>
      <c r="DH62" s="65" t="str">
        <f t="shared" si="193"/>
        <v/>
      </c>
      <c r="DI62" s="65" t="str">
        <f t="shared" si="194"/>
        <v/>
      </c>
      <c r="DJ62" s="65" t="str">
        <f t="shared" si="195"/>
        <v/>
      </c>
      <c r="DK62" s="65" t="str">
        <f t="shared" si="196"/>
        <v/>
      </c>
      <c r="DL62" s="65" t="str">
        <f>IF(DK62="","",IF(COUNTIF(DK$18:DK62,DK62)=1,1,""))</f>
        <v/>
      </c>
      <c r="DM62" s="65" t="str">
        <f t="shared" si="197"/>
        <v/>
      </c>
      <c r="DN62" s="65" t="str">
        <f>IF(DM62="","",IF(COUNTIF(DM$18:DM62,DM62)=1,1,""))</f>
        <v/>
      </c>
      <c r="DO62" s="65" t="str">
        <f t="shared" si="198"/>
        <v/>
      </c>
      <c r="DP62" s="65" t="str">
        <f t="shared" si="199"/>
        <v/>
      </c>
      <c r="DQ62" s="65" t="str">
        <f t="shared" si="200"/>
        <v/>
      </c>
      <c r="DR62" s="65" t="str">
        <f t="shared" si="201"/>
        <v/>
      </c>
      <c r="DS62" s="65" t="str">
        <f>IF(DR62="","",IF(COUNTIF(DR$18:DR62,DR62)=1,1,""))</f>
        <v/>
      </c>
      <c r="DT62" s="65" t="str">
        <f t="shared" si="202"/>
        <v/>
      </c>
      <c r="DU62" s="65" t="str">
        <f>IF(DT62="","",IF(COUNTIF(DT$18:DT62,DT62)=1,1,""))</f>
        <v/>
      </c>
      <c r="DV62" s="65" t="str">
        <f t="shared" si="203"/>
        <v/>
      </c>
      <c r="DW62" s="65" t="str">
        <f t="shared" si="204"/>
        <v/>
      </c>
      <c r="DX62" s="65" t="str">
        <f t="shared" si="205"/>
        <v/>
      </c>
      <c r="DY62" s="65" t="str">
        <f t="shared" si="206"/>
        <v/>
      </c>
      <c r="DZ62" s="65" t="str">
        <f>IF(DY62="","",IF(COUNTIF(DY$18:DY62,DY62)=1,1,""))</f>
        <v/>
      </c>
      <c r="EA62" s="65" t="str">
        <f t="shared" si="207"/>
        <v/>
      </c>
      <c r="EB62" s="65" t="str">
        <f>IF(EA62="","",IF(COUNTIF(EA$18:EA62,EA62)=1,1,""))</f>
        <v/>
      </c>
      <c r="EC62" s="65" t="str">
        <f t="shared" si="208"/>
        <v/>
      </c>
      <c r="ED62" s="65" t="str">
        <f t="shared" si="209"/>
        <v/>
      </c>
      <c r="EE62" s="65" t="str">
        <f t="shared" si="210"/>
        <v/>
      </c>
      <c r="EF62" s="65" t="str">
        <f t="shared" si="211"/>
        <v/>
      </c>
      <c r="EG62" s="65" t="str">
        <f>IF(EF62="","",IF(COUNTIF(EF$18:EF62,EF62)=1,1,""))</f>
        <v/>
      </c>
      <c r="EH62" s="65" t="str">
        <f t="shared" si="212"/>
        <v/>
      </c>
      <c r="EI62" s="65" t="str">
        <f>IF(EH62="","",IF(COUNTIF(EH$18:EH62,EH62)=1,1,""))</f>
        <v/>
      </c>
      <c r="EJ62" s="65" t="str">
        <f t="shared" si="213"/>
        <v/>
      </c>
      <c r="EK62" s="65" t="str">
        <f t="shared" si="214"/>
        <v/>
      </c>
      <c r="EL62" s="65" t="str">
        <f t="shared" si="215"/>
        <v/>
      </c>
      <c r="EM62" s="65" t="str">
        <f t="shared" si="216"/>
        <v/>
      </c>
      <c r="EN62" s="65" t="str">
        <f t="shared" si="217"/>
        <v/>
      </c>
      <c r="EO62" s="65" t="str">
        <f t="shared" si="218"/>
        <v/>
      </c>
      <c r="EP62" s="65" t="str">
        <f>IF(EO62="","",IF(COUNTIF(EO$18:EO62,EO62)=1,1,""))</f>
        <v/>
      </c>
      <c r="EQ62" s="65" t="str">
        <f t="shared" si="219"/>
        <v/>
      </c>
      <c r="ER62" s="65" t="str">
        <f>IF(EQ62="","",IF(COUNTIF(EQ$18:EQ62,EQ62)=1,1,""))</f>
        <v/>
      </c>
      <c r="ES62" s="65" t="str">
        <f t="shared" si="220"/>
        <v/>
      </c>
      <c r="ET62" s="65" t="str">
        <f t="shared" si="221"/>
        <v/>
      </c>
      <c r="EU62" s="65" t="str">
        <f t="shared" si="222"/>
        <v/>
      </c>
      <c r="EV62" s="65" t="str">
        <f t="shared" si="223"/>
        <v/>
      </c>
      <c r="EW62" s="65" t="str">
        <f t="shared" si="224"/>
        <v/>
      </c>
      <c r="EX62" s="65" t="str">
        <f t="shared" si="225"/>
        <v/>
      </c>
      <c r="EY62" s="65" t="str">
        <f>IF(EX62="","",IF(COUNTIF(EX$18:EX62,EX62)=1,1,""))</f>
        <v/>
      </c>
      <c r="EZ62" s="65" t="str">
        <f t="shared" si="226"/>
        <v/>
      </c>
      <c r="FA62" s="65" t="str">
        <f>IF(EZ62="","",IF(COUNTIF(EZ$18:EZ62,EZ62)=1,1,""))</f>
        <v/>
      </c>
      <c r="FB62" s="65" t="str">
        <f t="shared" si="227"/>
        <v/>
      </c>
      <c r="FC62" s="65" t="str">
        <f t="shared" si="228"/>
        <v/>
      </c>
      <c r="FD62" s="65" t="str">
        <f t="shared" si="229"/>
        <v/>
      </c>
      <c r="FE62" s="65" t="str">
        <f t="shared" si="230"/>
        <v/>
      </c>
      <c r="FF62" s="65" t="str">
        <f t="shared" si="231"/>
        <v/>
      </c>
      <c r="FG62" s="65" t="str">
        <f t="shared" si="232"/>
        <v/>
      </c>
      <c r="FH62" s="65" t="str">
        <f>IF(FG62="","",IF(COUNTIF(FG$18:FG62,FG62)=1,1,""))</f>
        <v/>
      </c>
      <c r="FI62" s="65" t="str">
        <f t="shared" si="233"/>
        <v/>
      </c>
      <c r="FJ62" s="65" t="str">
        <f>IF(FI62="","",IF(COUNTIF(FI$18:FI62,FI62)=1,1,""))</f>
        <v/>
      </c>
      <c r="FK62" s="65" t="str">
        <f t="shared" si="234"/>
        <v/>
      </c>
      <c r="FL62" s="65" t="str">
        <f t="shared" si="235"/>
        <v/>
      </c>
      <c r="FM62" s="65" t="str">
        <f t="shared" si="236"/>
        <v/>
      </c>
      <c r="FN62" s="65" t="str">
        <f t="shared" si="237"/>
        <v/>
      </c>
      <c r="FO62" s="65" t="str">
        <f t="shared" si="238"/>
        <v/>
      </c>
      <c r="FP62" s="65" t="str">
        <f t="shared" si="239"/>
        <v/>
      </c>
      <c r="FQ62" s="65" t="str">
        <f>IF(FP62="","",IF(COUNTIF(FP$18:FP62,FP62)=1,1,""))</f>
        <v/>
      </c>
      <c r="FR62" s="65" t="str">
        <f t="shared" si="240"/>
        <v/>
      </c>
      <c r="FS62" s="65" t="str">
        <f>IF(FR62="","",IF(COUNTIF(FR$18:FR62,FR62)=1,1,""))</f>
        <v/>
      </c>
      <c r="FT62" s="65" t="str">
        <f t="shared" si="241"/>
        <v/>
      </c>
      <c r="FU62" s="65" t="str">
        <f t="shared" si="242"/>
        <v/>
      </c>
      <c r="FV62" s="65" t="str">
        <f t="shared" si="243"/>
        <v/>
      </c>
      <c r="FW62" s="65" t="str">
        <f t="shared" si="244"/>
        <v/>
      </c>
      <c r="FX62" s="65" t="str">
        <f t="shared" si="245"/>
        <v/>
      </c>
      <c r="FY62" s="65" t="str">
        <f t="shared" si="246"/>
        <v/>
      </c>
      <c r="FZ62" s="65" t="str">
        <f>IF(FY62="","",IF(COUNTIF(FY$18:FY62,FY62)=1,1,""))</f>
        <v/>
      </c>
      <c r="GA62" s="65" t="str">
        <f t="shared" si="247"/>
        <v/>
      </c>
      <c r="GB62" s="65" t="str">
        <f>IF(GA62="","",IF(COUNTIF(GA$18:GA62,GA62)=1,1,""))</f>
        <v/>
      </c>
      <c r="GC62" s="65" t="str">
        <f t="shared" si="248"/>
        <v/>
      </c>
      <c r="GD62" s="65" t="str">
        <f t="shared" si="249"/>
        <v/>
      </c>
      <c r="GE62" s="65" t="str">
        <f t="shared" si="250"/>
        <v/>
      </c>
      <c r="GF62" s="65" t="str">
        <f t="shared" si="251"/>
        <v/>
      </c>
      <c r="GG62" s="65" t="str">
        <f t="shared" si="252"/>
        <v/>
      </c>
      <c r="GH62" s="65" t="str">
        <f t="shared" si="253"/>
        <v/>
      </c>
      <c r="GI62" s="65" t="str">
        <f>IF(GH62="","",IF(COUNTIF(GH$18:GH62,GH62)=1,1,""))</f>
        <v/>
      </c>
      <c r="GJ62" s="65" t="str">
        <f t="shared" si="254"/>
        <v/>
      </c>
      <c r="GK62" s="65" t="str">
        <f>IF(GJ62="","",IF(COUNTIF(GJ$18:GJ62,GJ62)=1,1,""))</f>
        <v/>
      </c>
      <c r="GL62" s="65" t="str">
        <f t="shared" si="255"/>
        <v/>
      </c>
      <c r="GM62" s="65" t="str">
        <f t="shared" si="256"/>
        <v/>
      </c>
      <c r="GN62" s="65" t="str">
        <f t="shared" si="257"/>
        <v/>
      </c>
      <c r="GO62" s="65" t="str">
        <f t="shared" si="258"/>
        <v/>
      </c>
      <c r="GP62" s="65" t="str">
        <f t="shared" si="259"/>
        <v/>
      </c>
      <c r="GQ62" s="65" t="str">
        <f t="shared" si="260"/>
        <v/>
      </c>
      <c r="GR62" s="65" t="str">
        <f>IF(GQ62="","",IF(COUNTIF(GQ$18:GQ62,GQ62)=1,1,""))</f>
        <v/>
      </c>
      <c r="GS62" s="65" t="str">
        <f t="shared" si="261"/>
        <v/>
      </c>
      <c r="GT62" s="65" t="str">
        <f>IF(GS62="","",IF(COUNTIF(GS$18:GS62,GS62)=1,1,""))</f>
        <v/>
      </c>
      <c r="GU62" s="65" t="str">
        <f t="shared" si="262"/>
        <v/>
      </c>
      <c r="GV62" s="65" t="str">
        <f t="shared" si="263"/>
        <v/>
      </c>
      <c r="GW62" s="65" t="str">
        <f t="shared" si="264"/>
        <v/>
      </c>
      <c r="GX62" s="65" t="str">
        <f t="shared" si="265"/>
        <v/>
      </c>
      <c r="GY62" s="65" t="str">
        <f t="shared" si="266"/>
        <v/>
      </c>
      <c r="GZ62" s="65" t="str">
        <f t="shared" si="267"/>
        <v/>
      </c>
      <c r="HA62" s="65" t="str">
        <f>IF(GZ62="","",IF(COUNTIF(GZ$18:GZ62,GZ62)=1,1,""))</f>
        <v/>
      </c>
      <c r="HB62" s="65" t="str">
        <f t="shared" si="268"/>
        <v/>
      </c>
      <c r="HC62" s="65" t="str">
        <f>IF(HB62="","",IF(COUNTIF(HB$18:HB62,HB62)=1,1,""))</f>
        <v/>
      </c>
      <c r="HD62" s="65" t="str">
        <f t="shared" si="269"/>
        <v/>
      </c>
      <c r="HE62" s="65" t="str">
        <f t="shared" si="270"/>
        <v/>
      </c>
      <c r="HF62" s="65" t="str">
        <f t="shared" si="271"/>
        <v/>
      </c>
      <c r="HG62" s="65" t="str">
        <f t="shared" si="272"/>
        <v/>
      </c>
      <c r="HH62" s="65" t="str">
        <f t="shared" si="273"/>
        <v/>
      </c>
      <c r="HI62" s="65" t="str">
        <f t="shared" si="274"/>
        <v/>
      </c>
      <c r="HJ62" s="65" t="str">
        <f>IF(HI62="","",IF(COUNTIF(HI$18:HI62,HI62)=1,1,""))</f>
        <v/>
      </c>
      <c r="HK62" s="65" t="str">
        <f t="shared" si="275"/>
        <v/>
      </c>
      <c r="HL62" s="65" t="str">
        <f>IF(HK62="","",IF(COUNTIF(HK$18:HK62,HK62)=1,1,""))</f>
        <v/>
      </c>
      <c r="HM62" s="65" t="str">
        <f t="shared" si="276"/>
        <v/>
      </c>
      <c r="HN62" s="65" t="str">
        <f t="shared" si="277"/>
        <v/>
      </c>
      <c r="HO62" s="65" t="str">
        <f t="shared" si="278"/>
        <v/>
      </c>
      <c r="HP62" s="65" t="str">
        <f t="shared" si="279"/>
        <v/>
      </c>
      <c r="HQ62" s="65" t="str">
        <f t="shared" si="280"/>
        <v/>
      </c>
      <c r="HR62" s="65" t="str">
        <f t="shared" si="281"/>
        <v/>
      </c>
      <c r="HS62" s="65" t="str">
        <f>IF(HR62="","",IF(COUNTIF(HR$18:HR62,HR62)=1,1,""))</f>
        <v/>
      </c>
      <c r="HT62" s="65" t="str">
        <f t="shared" si="282"/>
        <v/>
      </c>
      <c r="HU62" s="65" t="str">
        <f>IF(HT62="","",IF(COUNTIF(HT$18:HT62,HT62)=1,1,""))</f>
        <v/>
      </c>
      <c r="HV62" s="65" t="str">
        <f t="shared" si="283"/>
        <v/>
      </c>
      <c r="HW62" s="65" t="str">
        <f t="shared" si="284"/>
        <v/>
      </c>
      <c r="HX62" s="65" t="str">
        <f t="shared" si="285"/>
        <v/>
      </c>
      <c r="HY62" s="65" t="str">
        <f t="shared" si="286"/>
        <v/>
      </c>
      <c r="HZ62" s="65" t="str">
        <f t="shared" si="287"/>
        <v/>
      </c>
      <c r="IA62" s="65" t="str">
        <f t="shared" si="288"/>
        <v/>
      </c>
      <c r="IB62" s="65" t="str">
        <f>IF(IA62="","",IF(COUNTIF(IA$18:IA62,IA62)=1,1,""))</f>
        <v/>
      </c>
      <c r="IC62" s="65" t="str">
        <f t="shared" si="289"/>
        <v/>
      </c>
      <c r="ID62" s="65" t="str">
        <f>IF(IC62="","",IF(COUNTIF(IC$18:IC62,IC62)=1,1,""))</f>
        <v/>
      </c>
      <c r="IE62" s="65" t="str">
        <f t="shared" si="290"/>
        <v/>
      </c>
      <c r="IF62" s="65" t="str">
        <f t="shared" si="291"/>
        <v/>
      </c>
      <c r="IG62" s="65" t="str">
        <f t="shared" si="292"/>
        <v/>
      </c>
      <c r="IH62" s="65" t="str">
        <f t="shared" si="293"/>
        <v/>
      </c>
      <c r="II62" s="65" t="str">
        <f t="shared" si="294"/>
        <v/>
      </c>
      <c r="IJ62" s="65" t="str">
        <f t="shared" si="295"/>
        <v/>
      </c>
      <c r="IK62" s="65" t="str">
        <f>IF(IJ62="","",IF(COUNTIF(IJ$18:IJ62,IJ62)=1,1,""))</f>
        <v/>
      </c>
      <c r="IL62" s="65" t="str">
        <f t="shared" si="296"/>
        <v/>
      </c>
      <c r="IM62" s="65" t="str">
        <f>IF(IL62="","",IF(COUNTIF(IL$18:IL62,IL62)=1,1,""))</f>
        <v/>
      </c>
      <c r="IN62" s="65" t="str">
        <f t="shared" si="297"/>
        <v/>
      </c>
      <c r="IO62" s="65" t="str">
        <f t="shared" si="298"/>
        <v/>
      </c>
      <c r="IP62" s="65" t="str">
        <f t="shared" si="299"/>
        <v/>
      </c>
      <c r="IQ62" s="65" t="str">
        <f t="shared" si="300"/>
        <v/>
      </c>
      <c r="IR62" s="65" t="str">
        <f t="shared" si="301"/>
        <v/>
      </c>
      <c r="IS62" s="65" t="str">
        <f t="shared" si="302"/>
        <v/>
      </c>
      <c r="IT62" s="65" t="str">
        <f>IF(IS62="","",IF(COUNTIF(IS$18:IS62,IS62)=1,1,""))</f>
        <v/>
      </c>
      <c r="IU62" s="65" t="str">
        <f t="shared" si="303"/>
        <v/>
      </c>
      <c r="IV62" s="65" t="str">
        <f>IF(IU62="","",IF(COUNTIF(IU$18:IU62,IU62)=1,1,""))</f>
        <v/>
      </c>
      <c r="IW62" s="65" t="str">
        <f t="shared" si="304"/>
        <v/>
      </c>
      <c r="IX62" s="65" t="str">
        <f t="shared" si="305"/>
        <v/>
      </c>
      <c r="IY62" s="65" t="str">
        <f t="shared" si="306"/>
        <v/>
      </c>
      <c r="IZ62" s="65" t="str">
        <f t="shared" si="307"/>
        <v/>
      </c>
      <c r="JA62" s="65" t="str">
        <f t="shared" si="308"/>
        <v/>
      </c>
      <c r="JB62" s="65" t="str">
        <f t="shared" si="309"/>
        <v/>
      </c>
      <c r="JC62" s="65" t="str">
        <f>IF(JB62="","",IF(COUNTIF(JB$18:JB62,JB62)=1,1,""))</f>
        <v/>
      </c>
      <c r="JD62" s="65" t="str">
        <f t="shared" si="310"/>
        <v/>
      </c>
      <c r="JE62" s="65" t="str">
        <f>IF(JD62="","",IF(COUNTIF(JD$18:JD62,JD62)=1,1,""))</f>
        <v/>
      </c>
      <c r="JF62" s="65" t="str">
        <f t="shared" si="311"/>
        <v/>
      </c>
      <c r="JG62" s="65" t="str">
        <f t="shared" si="312"/>
        <v/>
      </c>
      <c r="JH62" s="65" t="str">
        <f t="shared" si="313"/>
        <v/>
      </c>
      <c r="JI62" s="65" t="str">
        <f t="shared" si="314"/>
        <v/>
      </c>
      <c r="JJ62" s="65" t="str">
        <f t="shared" si="315"/>
        <v/>
      </c>
      <c r="JK62" s="65" t="str">
        <f t="shared" si="316"/>
        <v/>
      </c>
      <c r="JL62" s="65" t="str">
        <f>IF(JK62="","",IF(COUNTIF(JK$18:JK62,JK62)=1,1,""))</f>
        <v/>
      </c>
      <c r="JM62" s="65" t="str">
        <f t="shared" si="317"/>
        <v/>
      </c>
      <c r="JN62" s="65" t="str">
        <f>IF(JM62="","",IF(COUNTIF(JM$18:JM62,JM62)=1,1,""))</f>
        <v/>
      </c>
      <c r="JO62" s="65" t="str">
        <f t="shared" si="318"/>
        <v/>
      </c>
      <c r="JP62" s="65" t="str">
        <f t="shared" si="319"/>
        <v/>
      </c>
      <c r="JQ62" s="65" t="str">
        <f t="shared" si="320"/>
        <v/>
      </c>
      <c r="JR62" s="65" t="str">
        <f t="shared" si="321"/>
        <v/>
      </c>
      <c r="JS62" s="65" t="str">
        <f t="shared" si="322"/>
        <v/>
      </c>
      <c r="JT62" s="65" t="str">
        <f t="shared" si="323"/>
        <v/>
      </c>
      <c r="JU62" s="65" t="str">
        <f>IF(JT62="","",IF(COUNTIF(JT$18:JT62,JT62)=1,1,""))</f>
        <v/>
      </c>
      <c r="JV62" s="65" t="str">
        <f t="shared" si="324"/>
        <v/>
      </c>
      <c r="JW62" s="65" t="str">
        <f>IF(JV62="","",IF(COUNTIF(JV$18:JV62,JV62)=1,1,""))</f>
        <v/>
      </c>
      <c r="JX62" s="65" t="str">
        <f t="shared" si="325"/>
        <v/>
      </c>
      <c r="JY62" s="65" t="str">
        <f t="shared" si="326"/>
        <v/>
      </c>
      <c r="JZ62" s="65" t="str">
        <f t="shared" si="327"/>
        <v/>
      </c>
      <c r="KA62" s="65" t="str">
        <f t="shared" si="328"/>
        <v/>
      </c>
      <c r="KB62" s="65" t="str">
        <f t="shared" si="329"/>
        <v/>
      </c>
      <c r="KC62" s="65" t="str">
        <f t="shared" si="330"/>
        <v/>
      </c>
      <c r="KD62" s="65" t="str">
        <f>IF(KC62="","",IF(COUNTIF(KC$18:KC62,KC62)=1,1,""))</f>
        <v/>
      </c>
      <c r="KE62" s="65" t="str">
        <f t="shared" si="331"/>
        <v/>
      </c>
      <c r="KF62" s="65" t="str">
        <f>IF(KE62="","",IF(COUNTIF(KE$18:KE62,KE62)=1,1,""))</f>
        <v/>
      </c>
      <c r="KG62" s="65" t="str">
        <f t="shared" si="332"/>
        <v/>
      </c>
      <c r="KH62" s="65" t="str">
        <f t="shared" si="333"/>
        <v/>
      </c>
      <c r="KI62" s="65" t="str">
        <f t="shared" si="334"/>
        <v/>
      </c>
      <c r="KJ62" s="65" t="str">
        <f t="shared" si="335"/>
        <v/>
      </c>
      <c r="KK62" s="65" t="str">
        <f t="shared" si="336"/>
        <v/>
      </c>
      <c r="KL62" s="65" t="str">
        <f t="shared" si="337"/>
        <v/>
      </c>
      <c r="KM62" s="65" t="str">
        <f>IF(KL62="","",IF(COUNTIF(KL$18:KL62,KL62)=1,1,""))</f>
        <v/>
      </c>
      <c r="KN62" s="65" t="str">
        <f t="shared" si="338"/>
        <v/>
      </c>
      <c r="KO62" s="65" t="str">
        <f>IF(KN62="","",IF(COUNTIF(KN$18:KN62,KN62)=1,1,""))</f>
        <v/>
      </c>
      <c r="KP62" s="65" t="str">
        <f t="shared" si="339"/>
        <v/>
      </c>
      <c r="KQ62" s="65" t="str">
        <f t="shared" si="340"/>
        <v/>
      </c>
      <c r="KR62" s="65" t="str">
        <f t="shared" si="341"/>
        <v/>
      </c>
      <c r="KS62" s="65" t="str">
        <f t="shared" si="342"/>
        <v/>
      </c>
      <c r="KT62" s="65" t="str">
        <f t="shared" si="343"/>
        <v/>
      </c>
      <c r="KU62" s="65" t="str">
        <f t="shared" si="344"/>
        <v/>
      </c>
      <c r="KV62" s="65" t="str">
        <f>IF(KU62="","",IF(COUNTIF(KU$18:KU62,KU62)=1,1,""))</f>
        <v/>
      </c>
      <c r="KW62" s="65" t="str">
        <f t="shared" si="345"/>
        <v/>
      </c>
      <c r="KX62" s="65" t="str">
        <f>IF(KW62="","",IF(COUNTIF(KW$18:KW62,KW62)=1,1,""))</f>
        <v/>
      </c>
      <c r="KY62" s="65" t="str">
        <f t="shared" si="346"/>
        <v/>
      </c>
      <c r="KZ62" s="65" t="str">
        <f t="shared" si="347"/>
        <v/>
      </c>
      <c r="LA62" s="65" t="str">
        <f t="shared" si="348"/>
        <v/>
      </c>
      <c r="LB62" s="65" t="str">
        <f t="shared" si="349"/>
        <v/>
      </c>
      <c r="LC62" s="65" t="str">
        <f t="shared" si="350"/>
        <v/>
      </c>
      <c r="LD62" s="65" t="str">
        <f t="shared" si="351"/>
        <v/>
      </c>
      <c r="LE62" s="65" t="str">
        <f>IF(LD62="","",IF(COUNTIF(LD$18:LD62,LD62)=1,1,""))</f>
        <v/>
      </c>
      <c r="LF62" s="65" t="str">
        <f t="shared" si="352"/>
        <v/>
      </c>
      <c r="LG62" s="65" t="str">
        <f>IF(LF62="","",IF(COUNTIF(LF$18:LF62,LF62)=1,1,""))</f>
        <v/>
      </c>
      <c r="LH62" s="65" t="str">
        <f t="shared" si="353"/>
        <v/>
      </c>
      <c r="LI62" s="65" t="str">
        <f t="shared" si="354"/>
        <v/>
      </c>
      <c r="LJ62" s="65" t="str">
        <f t="shared" si="355"/>
        <v/>
      </c>
      <c r="LK62" s="65" t="str">
        <f t="shared" si="356"/>
        <v/>
      </c>
      <c r="LL62" s="65" t="str">
        <f t="shared" si="357"/>
        <v/>
      </c>
      <c r="LM62" s="65" t="str">
        <f t="shared" si="358"/>
        <v/>
      </c>
      <c r="LN62" s="65" t="str">
        <f>IF(LM62="","",IF(COUNTIF(LM$18:LM62,LM62)=1,1,""))</f>
        <v/>
      </c>
      <c r="LO62" s="65" t="str">
        <f t="shared" si="359"/>
        <v/>
      </c>
      <c r="LP62" s="65" t="str">
        <f>IF(LO62="","",IF(COUNTIF(LO$18:LO62,LO62)=1,1,""))</f>
        <v/>
      </c>
      <c r="LQ62" s="65" t="str">
        <f t="shared" si="360"/>
        <v/>
      </c>
      <c r="LR62" s="65" t="str">
        <f t="shared" si="361"/>
        <v/>
      </c>
      <c r="LS62" s="65" t="str">
        <f t="shared" si="362"/>
        <v/>
      </c>
      <c r="LT62" s="65" t="str">
        <f t="shared" si="363"/>
        <v/>
      </c>
      <c r="LU62" s="65" t="str">
        <f t="shared" si="364"/>
        <v/>
      </c>
      <c r="LV62" s="65" t="str">
        <f t="shared" si="365"/>
        <v/>
      </c>
      <c r="LW62" s="65" t="str">
        <f>IF(LV62="","",IF(COUNTIF(LV$18:LV62,LV62)=1,1,""))</f>
        <v/>
      </c>
      <c r="LX62" s="65" t="str">
        <f t="shared" si="366"/>
        <v/>
      </c>
      <c r="LY62" s="65" t="str">
        <f>IF(LX62="","",IF(COUNTIF(LX$18:LX62,LX62)=1,1,""))</f>
        <v/>
      </c>
      <c r="LZ62" s="65" t="str">
        <f t="shared" si="367"/>
        <v/>
      </c>
      <c r="MA62" s="65" t="str">
        <f t="shared" si="368"/>
        <v/>
      </c>
      <c r="MB62" s="65" t="str">
        <f t="shared" si="369"/>
        <v/>
      </c>
      <c r="MC62" s="65" t="str">
        <f t="shared" si="370"/>
        <v/>
      </c>
      <c r="MD62" s="65" t="str">
        <f t="shared" si="371"/>
        <v/>
      </c>
      <c r="ME62" s="65" t="str">
        <f t="shared" si="372"/>
        <v/>
      </c>
      <c r="MF62" s="65" t="str">
        <f>IF(ME62="","",IF(COUNTIF(ME$18:ME62,ME62)=1,1,""))</f>
        <v/>
      </c>
      <c r="MG62" s="65" t="str">
        <f t="shared" si="373"/>
        <v/>
      </c>
      <c r="MH62" s="65" t="str">
        <f>IF(MG62="","",IF(COUNTIF(MG$18:MG62,MG62)=1,1,""))</f>
        <v/>
      </c>
      <c r="MI62" s="65" t="str">
        <f t="shared" si="374"/>
        <v/>
      </c>
      <c r="MJ62" s="65" t="str">
        <f t="shared" si="375"/>
        <v/>
      </c>
      <c r="MK62" s="65" t="str">
        <f t="shared" si="376"/>
        <v/>
      </c>
      <c r="ML62" s="65" t="str">
        <f t="shared" si="377"/>
        <v/>
      </c>
      <c r="MM62" s="65" t="str">
        <f t="shared" si="378"/>
        <v/>
      </c>
    </row>
    <row r="63" spans="2:351" s="65" customFormat="1" ht="15" customHeight="1">
      <c r="B63" s="66">
        <f t="shared" si="146"/>
        <v>46</v>
      </c>
      <c r="C63" s="76"/>
      <c r="D63" s="87"/>
      <c r="E63" s="73"/>
      <c r="F63" s="90"/>
      <c r="G63" s="88"/>
      <c r="H63" s="74" t="str">
        <f t="shared" si="381"/>
        <v/>
      </c>
      <c r="I63" s="74" t="str">
        <f t="shared" si="147"/>
        <v/>
      </c>
      <c r="J63" s="74" t="str">
        <f t="shared" si="148"/>
        <v/>
      </c>
      <c r="K63" s="74" t="str">
        <f t="shared" si="382"/>
        <v/>
      </c>
      <c r="L63" s="75" t="str">
        <f t="shared" si="149"/>
        <v/>
      </c>
      <c r="M63" s="76"/>
      <c r="N63" s="58"/>
      <c r="O63" s="58"/>
      <c r="P63" s="58"/>
      <c r="Q63" s="58"/>
      <c r="R63" s="58"/>
      <c r="S63" s="58"/>
      <c r="T63" s="58"/>
      <c r="U63" s="58"/>
      <c r="V63" s="58"/>
      <c r="W63" s="58"/>
      <c r="X63" s="58"/>
      <c r="Y63" s="58"/>
      <c r="Z63" s="58"/>
      <c r="AA63" s="58"/>
      <c r="AB63" s="58"/>
      <c r="AC63" s="58"/>
      <c r="AD63" s="58"/>
      <c r="AE63" s="58"/>
      <c r="AF63" s="58"/>
      <c r="AG63" s="58"/>
      <c r="AH63" s="58"/>
      <c r="AI63" s="58"/>
      <c r="AJ63" s="58"/>
      <c r="AK63" s="58"/>
      <c r="AL63" s="58"/>
      <c r="AM63" s="81"/>
      <c r="AN63" s="57"/>
      <c r="AO63" s="58"/>
      <c r="AP63" s="58"/>
      <c r="AQ63" s="58"/>
      <c r="AR63" s="58"/>
      <c r="AS63" s="58"/>
      <c r="AT63" s="58"/>
      <c r="AU63" s="58"/>
      <c r="AV63" s="59"/>
      <c r="AW63" s="77"/>
      <c r="AX63" s="65" t="str">
        <f t="shared" si="2"/>
        <v/>
      </c>
      <c r="AY63" s="65" t="str">
        <f t="shared" si="150"/>
        <v/>
      </c>
      <c r="AZ63" s="65" t="str">
        <f t="shared" si="151"/>
        <v/>
      </c>
      <c r="BA63" s="65" t="str">
        <f>IF(AZ63="","",IF(COUNTIF(AZ$18:AZ63,AZ63)=1,1,""))</f>
        <v/>
      </c>
      <c r="BB63" s="65" t="str">
        <f t="shared" si="152"/>
        <v/>
      </c>
      <c r="BC63" s="65" t="str">
        <f>IF(BB63="","",IF(COUNTIF(BB$18:BB63,BB63)=1,1,""))</f>
        <v/>
      </c>
      <c r="BD63" s="65" t="str">
        <f t="shared" si="153"/>
        <v/>
      </c>
      <c r="BE63" s="65" t="str">
        <f t="shared" si="154"/>
        <v/>
      </c>
      <c r="BF63" s="65" t="str">
        <f t="shared" si="155"/>
        <v/>
      </c>
      <c r="BG63" s="65" t="str">
        <f t="shared" si="156"/>
        <v/>
      </c>
      <c r="BH63" s="65" t="str">
        <f>IF(BG63="","",IF(COUNTIF(BG$18:BG63,BG63)=1,1,""))</f>
        <v/>
      </c>
      <c r="BI63" s="65" t="str">
        <f t="shared" si="157"/>
        <v/>
      </c>
      <c r="BJ63" s="65" t="str">
        <f>IF(BI63="","",IF(COUNTIF(BI$18:BI63,BI63)=1,1,""))</f>
        <v/>
      </c>
      <c r="BK63" s="65" t="str">
        <f t="shared" si="158"/>
        <v/>
      </c>
      <c r="BL63" s="65" t="str">
        <f t="shared" si="159"/>
        <v/>
      </c>
      <c r="BM63" s="65" t="str">
        <f t="shared" si="160"/>
        <v/>
      </c>
      <c r="BN63" s="65" t="str">
        <f t="shared" si="161"/>
        <v/>
      </c>
      <c r="BO63" s="65" t="str">
        <f>IF(BN63="","",IF(COUNTIF(BN$18:BN63,BN63)=1,1,""))</f>
        <v/>
      </c>
      <c r="BP63" s="65" t="str">
        <f t="shared" si="162"/>
        <v/>
      </c>
      <c r="BQ63" s="65" t="str">
        <f>IF(BP63="","",IF(COUNTIF(BP$18:BP63,BP63)=1,1,""))</f>
        <v/>
      </c>
      <c r="BR63" s="65" t="str">
        <f t="shared" si="163"/>
        <v/>
      </c>
      <c r="BS63" s="65" t="str">
        <f t="shared" si="164"/>
        <v/>
      </c>
      <c r="BT63" s="65" t="str">
        <f t="shared" si="165"/>
        <v/>
      </c>
      <c r="BU63" s="65" t="str">
        <f t="shared" si="166"/>
        <v/>
      </c>
      <c r="BV63" s="65" t="str">
        <f>IF(BU63="","",IF(COUNTIF(BU$18:BU63,BU63)=1,1,""))</f>
        <v/>
      </c>
      <c r="BW63" s="65" t="str">
        <f t="shared" si="167"/>
        <v/>
      </c>
      <c r="BX63" s="65" t="str">
        <f>IF(BW63="","",IF(COUNTIF(BW$18:BW63,BW63)=1,1,""))</f>
        <v/>
      </c>
      <c r="BY63" s="65" t="str">
        <f t="shared" si="168"/>
        <v/>
      </c>
      <c r="BZ63" s="65" t="str">
        <f t="shared" si="169"/>
        <v/>
      </c>
      <c r="CA63" s="65" t="str">
        <f t="shared" si="170"/>
        <v/>
      </c>
      <c r="CB63" s="65" t="str">
        <f t="shared" si="171"/>
        <v/>
      </c>
      <c r="CC63" s="65" t="str">
        <f>IF(CB63="","",IF(COUNTIF(CB$18:CB63,CB63)=1,1,""))</f>
        <v/>
      </c>
      <c r="CD63" s="65" t="str">
        <f t="shared" si="172"/>
        <v/>
      </c>
      <c r="CE63" s="65" t="str">
        <f>IF(CD63="","",IF(COUNTIF(CD$18:CD63,CD63)=1,1,""))</f>
        <v/>
      </c>
      <c r="CF63" s="65" t="str">
        <f t="shared" si="173"/>
        <v/>
      </c>
      <c r="CG63" s="65" t="str">
        <f t="shared" si="174"/>
        <v/>
      </c>
      <c r="CH63" s="65" t="str">
        <f t="shared" si="175"/>
        <v/>
      </c>
      <c r="CI63" s="65" t="str">
        <f t="shared" si="176"/>
        <v/>
      </c>
      <c r="CJ63" s="65" t="str">
        <f>IF(CI63="","",IF(COUNTIF(CI$18:CI63,CI63)=1,1,""))</f>
        <v/>
      </c>
      <c r="CK63" s="65" t="str">
        <f t="shared" si="177"/>
        <v/>
      </c>
      <c r="CL63" s="65" t="str">
        <f>IF(CK63="","",IF(COUNTIF(CK$18:CK63,CK63)=1,1,""))</f>
        <v/>
      </c>
      <c r="CM63" s="65" t="str">
        <f t="shared" si="178"/>
        <v/>
      </c>
      <c r="CN63" s="65" t="str">
        <f t="shared" si="179"/>
        <v/>
      </c>
      <c r="CO63" s="65" t="str">
        <f t="shared" si="180"/>
        <v/>
      </c>
      <c r="CP63" s="65" t="str">
        <f t="shared" si="181"/>
        <v/>
      </c>
      <c r="CQ63" s="65" t="str">
        <f>IF(CP63="","",IF(COUNTIF(CP$18:CP63,CP63)=1,1,""))</f>
        <v/>
      </c>
      <c r="CR63" s="65" t="str">
        <f t="shared" si="182"/>
        <v/>
      </c>
      <c r="CS63" s="65" t="str">
        <f>IF(CR63="","",IF(COUNTIF(CR$18:CR63,CR63)=1,1,""))</f>
        <v/>
      </c>
      <c r="CT63" s="65" t="str">
        <f t="shared" si="183"/>
        <v/>
      </c>
      <c r="CU63" s="65" t="str">
        <f t="shared" si="184"/>
        <v/>
      </c>
      <c r="CV63" s="65" t="str">
        <f t="shared" si="185"/>
        <v/>
      </c>
      <c r="CW63" s="65" t="str">
        <f t="shared" si="186"/>
        <v/>
      </c>
      <c r="CX63" s="65" t="str">
        <f>IF(CW63="","",IF(COUNTIF(CW$18:CW63,CW63)=1,1,""))</f>
        <v/>
      </c>
      <c r="CY63" s="65" t="str">
        <f t="shared" si="187"/>
        <v/>
      </c>
      <c r="CZ63" s="65" t="str">
        <f>IF(CY63="","",IF(COUNTIF(CY$18:CY63,CY63)=1,1,""))</f>
        <v/>
      </c>
      <c r="DA63" s="65" t="str">
        <f t="shared" si="188"/>
        <v/>
      </c>
      <c r="DB63" s="65" t="str">
        <f t="shared" si="189"/>
        <v/>
      </c>
      <c r="DC63" s="65" t="str">
        <f t="shared" si="190"/>
        <v/>
      </c>
      <c r="DD63" s="65" t="str">
        <f t="shared" si="191"/>
        <v/>
      </c>
      <c r="DE63" s="65" t="str">
        <f>IF(DD63="","",IF(COUNTIF(DD$18:DD63,DD63)=1,1,""))</f>
        <v/>
      </c>
      <c r="DF63" s="65" t="str">
        <f t="shared" si="192"/>
        <v/>
      </c>
      <c r="DG63" s="65" t="str">
        <f>IF(DF63="","",IF(COUNTIF(DF$18:DF63,DF63)=1,1,""))</f>
        <v/>
      </c>
      <c r="DH63" s="65" t="str">
        <f t="shared" si="193"/>
        <v/>
      </c>
      <c r="DI63" s="65" t="str">
        <f t="shared" si="194"/>
        <v/>
      </c>
      <c r="DJ63" s="65" t="str">
        <f t="shared" si="195"/>
        <v/>
      </c>
      <c r="DK63" s="65" t="str">
        <f t="shared" si="196"/>
        <v/>
      </c>
      <c r="DL63" s="65" t="str">
        <f>IF(DK63="","",IF(COUNTIF(DK$18:DK63,DK63)=1,1,""))</f>
        <v/>
      </c>
      <c r="DM63" s="65" t="str">
        <f t="shared" si="197"/>
        <v/>
      </c>
      <c r="DN63" s="65" t="str">
        <f>IF(DM63="","",IF(COUNTIF(DM$18:DM63,DM63)=1,1,""))</f>
        <v/>
      </c>
      <c r="DO63" s="65" t="str">
        <f t="shared" si="198"/>
        <v/>
      </c>
      <c r="DP63" s="65" t="str">
        <f t="shared" si="199"/>
        <v/>
      </c>
      <c r="DQ63" s="65" t="str">
        <f t="shared" si="200"/>
        <v/>
      </c>
      <c r="DR63" s="65" t="str">
        <f t="shared" si="201"/>
        <v/>
      </c>
      <c r="DS63" s="65" t="str">
        <f>IF(DR63="","",IF(COUNTIF(DR$18:DR63,DR63)=1,1,""))</f>
        <v/>
      </c>
      <c r="DT63" s="65" t="str">
        <f t="shared" si="202"/>
        <v/>
      </c>
      <c r="DU63" s="65" t="str">
        <f>IF(DT63="","",IF(COUNTIF(DT$18:DT63,DT63)=1,1,""))</f>
        <v/>
      </c>
      <c r="DV63" s="65" t="str">
        <f t="shared" si="203"/>
        <v/>
      </c>
      <c r="DW63" s="65" t="str">
        <f t="shared" si="204"/>
        <v/>
      </c>
      <c r="DX63" s="65" t="str">
        <f t="shared" si="205"/>
        <v/>
      </c>
      <c r="DY63" s="65" t="str">
        <f t="shared" si="206"/>
        <v/>
      </c>
      <c r="DZ63" s="65" t="str">
        <f>IF(DY63="","",IF(COUNTIF(DY$18:DY63,DY63)=1,1,""))</f>
        <v/>
      </c>
      <c r="EA63" s="65" t="str">
        <f t="shared" si="207"/>
        <v/>
      </c>
      <c r="EB63" s="65" t="str">
        <f>IF(EA63="","",IF(COUNTIF(EA$18:EA63,EA63)=1,1,""))</f>
        <v/>
      </c>
      <c r="EC63" s="65" t="str">
        <f t="shared" si="208"/>
        <v/>
      </c>
      <c r="ED63" s="65" t="str">
        <f t="shared" si="209"/>
        <v/>
      </c>
      <c r="EE63" s="65" t="str">
        <f t="shared" si="210"/>
        <v/>
      </c>
      <c r="EF63" s="65" t="str">
        <f t="shared" si="211"/>
        <v/>
      </c>
      <c r="EG63" s="65" t="str">
        <f>IF(EF63="","",IF(COUNTIF(EF$18:EF63,EF63)=1,1,""))</f>
        <v/>
      </c>
      <c r="EH63" s="65" t="str">
        <f t="shared" si="212"/>
        <v/>
      </c>
      <c r="EI63" s="65" t="str">
        <f>IF(EH63="","",IF(COUNTIF(EH$18:EH63,EH63)=1,1,""))</f>
        <v/>
      </c>
      <c r="EJ63" s="65" t="str">
        <f t="shared" si="213"/>
        <v/>
      </c>
      <c r="EK63" s="65" t="str">
        <f t="shared" si="214"/>
        <v/>
      </c>
      <c r="EL63" s="65" t="str">
        <f t="shared" si="215"/>
        <v/>
      </c>
      <c r="EM63" s="65" t="str">
        <f t="shared" si="216"/>
        <v/>
      </c>
      <c r="EN63" s="65" t="str">
        <f t="shared" si="217"/>
        <v/>
      </c>
      <c r="EO63" s="65" t="str">
        <f t="shared" si="218"/>
        <v/>
      </c>
      <c r="EP63" s="65" t="str">
        <f>IF(EO63="","",IF(COUNTIF(EO$18:EO63,EO63)=1,1,""))</f>
        <v/>
      </c>
      <c r="EQ63" s="65" t="str">
        <f t="shared" si="219"/>
        <v/>
      </c>
      <c r="ER63" s="65" t="str">
        <f>IF(EQ63="","",IF(COUNTIF(EQ$18:EQ63,EQ63)=1,1,""))</f>
        <v/>
      </c>
      <c r="ES63" s="65" t="str">
        <f t="shared" si="220"/>
        <v/>
      </c>
      <c r="ET63" s="65" t="str">
        <f t="shared" si="221"/>
        <v/>
      </c>
      <c r="EU63" s="65" t="str">
        <f t="shared" si="222"/>
        <v/>
      </c>
      <c r="EV63" s="65" t="str">
        <f t="shared" si="223"/>
        <v/>
      </c>
      <c r="EW63" s="65" t="str">
        <f t="shared" si="224"/>
        <v/>
      </c>
      <c r="EX63" s="65" t="str">
        <f t="shared" si="225"/>
        <v/>
      </c>
      <c r="EY63" s="65" t="str">
        <f>IF(EX63="","",IF(COUNTIF(EX$18:EX63,EX63)=1,1,""))</f>
        <v/>
      </c>
      <c r="EZ63" s="65" t="str">
        <f t="shared" si="226"/>
        <v/>
      </c>
      <c r="FA63" s="65" t="str">
        <f>IF(EZ63="","",IF(COUNTIF(EZ$18:EZ63,EZ63)=1,1,""))</f>
        <v/>
      </c>
      <c r="FB63" s="65" t="str">
        <f t="shared" si="227"/>
        <v/>
      </c>
      <c r="FC63" s="65" t="str">
        <f t="shared" si="228"/>
        <v/>
      </c>
      <c r="FD63" s="65" t="str">
        <f t="shared" si="229"/>
        <v/>
      </c>
      <c r="FE63" s="65" t="str">
        <f t="shared" si="230"/>
        <v/>
      </c>
      <c r="FF63" s="65" t="str">
        <f t="shared" si="231"/>
        <v/>
      </c>
      <c r="FG63" s="65" t="str">
        <f t="shared" si="232"/>
        <v/>
      </c>
      <c r="FH63" s="65" t="str">
        <f>IF(FG63="","",IF(COUNTIF(FG$18:FG63,FG63)=1,1,""))</f>
        <v/>
      </c>
      <c r="FI63" s="65" t="str">
        <f t="shared" si="233"/>
        <v/>
      </c>
      <c r="FJ63" s="65" t="str">
        <f>IF(FI63="","",IF(COUNTIF(FI$18:FI63,FI63)=1,1,""))</f>
        <v/>
      </c>
      <c r="FK63" s="65" t="str">
        <f t="shared" si="234"/>
        <v/>
      </c>
      <c r="FL63" s="65" t="str">
        <f t="shared" si="235"/>
        <v/>
      </c>
      <c r="FM63" s="65" t="str">
        <f t="shared" si="236"/>
        <v/>
      </c>
      <c r="FN63" s="65" t="str">
        <f t="shared" si="237"/>
        <v/>
      </c>
      <c r="FO63" s="65" t="str">
        <f t="shared" si="238"/>
        <v/>
      </c>
      <c r="FP63" s="65" t="str">
        <f t="shared" si="239"/>
        <v/>
      </c>
      <c r="FQ63" s="65" t="str">
        <f>IF(FP63="","",IF(COUNTIF(FP$18:FP63,FP63)=1,1,""))</f>
        <v/>
      </c>
      <c r="FR63" s="65" t="str">
        <f t="shared" si="240"/>
        <v/>
      </c>
      <c r="FS63" s="65" t="str">
        <f>IF(FR63="","",IF(COUNTIF(FR$18:FR63,FR63)=1,1,""))</f>
        <v/>
      </c>
      <c r="FT63" s="65" t="str">
        <f t="shared" si="241"/>
        <v/>
      </c>
      <c r="FU63" s="65" t="str">
        <f t="shared" si="242"/>
        <v/>
      </c>
      <c r="FV63" s="65" t="str">
        <f t="shared" si="243"/>
        <v/>
      </c>
      <c r="FW63" s="65" t="str">
        <f t="shared" si="244"/>
        <v/>
      </c>
      <c r="FX63" s="65" t="str">
        <f t="shared" si="245"/>
        <v/>
      </c>
      <c r="FY63" s="65" t="str">
        <f t="shared" si="246"/>
        <v/>
      </c>
      <c r="FZ63" s="65" t="str">
        <f>IF(FY63="","",IF(COUNTIF(FY$18:FY63,FY63)=1,1,""))</f>
        <v/>
      </c>
      <c r="GA63" s="65" t="str">
        <f t="shared" si="247"/>
        <v/>
      </c>
      <c r="GB63" s="65" t="str">
        <f>IF(GA63="","",IF(COUNTIF(GA$18:GA63,GA63)=1,1,""))</f>
        <v/>
      </c>
      <c r="GC63" s="65" t="str">
        <f t="shared" si="248"/>
        <v/>
      </c>
      <c r="GD63" s="65" t="str">
        <f t="shared" si="249"/>
        <v/>
      </c>
      <c r="GE63" s="65" t="str">
        <f t="shared" si="250"/>
        <v/>
      </c>
      <c r="GF63" s="65" t="str">
        <f t="shared" si="251"/>
        <v/>
      </c>
      <c r="GG63" s="65" t="str">
        <f t="shared" si="252"/>
        <v/>
      </c>
      <c r="GH63" s="65" t="str">
        <f t="shared" si="253"/>
        <v/>
      </c>
      <c r="GI63" s="65" t="str">
        <f>IF(GH63="","",IF(COUNTIF(GH$18:GH63,GH63)=1,1,""))</f>
        <v/>
      </c>
      <c r="GJ63" s="65" t="str">
        <f t="shared" si="254"/>
        <v/>
      </c>
      <c r="GK63" s="65" t="str">
        <f>IF(GJ63="","",IF(COUNTIF(GJ$18:GJ63,GJ63)=1,1,""))</f>
        <v/>
      </c>
      <c r="GL63" s="65" t="str">
        <f t="shared" si="255"/>
        <v/>
      </c>
      <c r="GM63" s="65" t="str">
        <f t="shared" si="256"/>
        <v/>
      </c>
      <c r="GN63" s="65" t="str">
        <f t="shared" si="257"/>
        <v/>
      </c>
      <c r="GO63" s="65" t="str">
        <f t="shared" si="258"/>
        <v/>
      </c>
      <c r="GP63" s="65" t="str">
        <f t="shared" si="259"/>
        <v/>
      </c>
      <c r="GQ63" s="65" t="str">
        <f t="shared" si="260"/>
        <v/>
      </c>
      <c r="GR63" s="65" t="str">
        <f>IF(GQ63="","",IF(COUNTIF(GQ$18:GQ63,GQ63)=1,1,""))</f>
        <v/>
      </c>
      <c r="GS63" s="65" t="str">
        <f t="shared" si="261"/>
        <v/>
      </c>
      <c r="GT63" s="65" t="str">
        <f>IF(GS63="","",IF(COUNTIF(GS$18:GS63,GS63)=1,1,""))</f>
        <v/>
      </c>
      <c r="GU63" s="65" t="str">
        <f t="shared" si="262"/>
        <v/>
      </c>
      <c r="GV63" s="65" t="str">
        <f t="shared" si="263"/>
        <v/>
      </c>
      <c r="GW63" s="65" t="str">
        <f t="shared" si="264"/>
        <v/>
      </c>
      <c r="GX63" s="65" t="str">
        <f t="shared" si="265"/>
        <v/>
      </c>
      <c r="GY63" s="65" t="str">
        <f t="shared" si="266"/>
        <v/>
      </c>
      <c r="GZ63" s="65" t="str">
        <f t="shared" si="267"/>
        <v/>
      </c>
      <c r="HA63" s="65" t="str">
        <f>IF(GZ63="","",IF(COUNTIF(GZ$18:GZ63,GZ63)=1,1,""))</f>
        <v/>
      </c>
      <c r="HB63" s="65" t="str">
        <f t="shared" si="268"/>
        <v/>
      </c>
      <c r="HC63" s="65" t="str">
        <f>IF(HB63="","",IF(COUNTIF(HB$18:HB63,HB63)=1,1,""))</f>
        <v/>
      </c>
      <c r="HD63" s="65" t="str">
        <f t="shared" si="269"/>
        <v/>
      </c>
      <c r="HE63" s="65" t="str">
        <f t="shared" si="270"/>
        <v/>
      </c>
      <c r="HF63" s="65" t="str">
        <f t="shared" si="271"/>
        <v/>
      </c>
      <c r="HG63" s="65" t="str">
        <f t="shared" si="272"/>
        <v/>
      </c>
      <c r="HH63" s="65" t="str">
        <f t="shared" si="273"/>
        <v/>
      </c>
      <c r="HI63" s="65" t="str">
        <f t="shared" si="274"/>
        <v/>
      </c>
      <c r="HJ63" s="65" t="str">
        <f>IF(HI63="","",IF(COUNTIF(HI$18:HI63,HI63)=1,1,""))</f>
        <v/>
      </c>
      <c r="HK63" s="65" t="str">
        <f t="shared" si="275"/>
        <v/>
      </c>
      <c r="HL63" s="65" t="str">
        <f>IF(HK63="","",IF(COUNTIF(HK$18:HK63,HK63)=1,1,""))</f>
        <v/>
      </c>
      <c r="HM63" s="65" t="str">
        <f t="shared" si="276"/>
        <v/>
      </c>
      <c r="HN63" s="65" t="str">
        <f t="shared" si="277"/>
        <v/>
      </c>
      <c r="HO63" s="65" t="str">
        <f t="shared" si="278"/>
        <v/>
      </c>
      <c r="HP63" s="65" t="str">
        <f t="shared" si="279"/>
        <v/>
      </c>
      <c r="HQ63" s="65" t="str">
        <f t="shared" si="280"/>
        <v/>
      </c>
      <c r="HR63" s="65" t="str">
        <f t="shared" si="281"/>
        <v/>
      </c>
      <c r="HS63" s="65" t="str">
        <f>IF(HR63="","",IF(COUNTIF(HR$18:HR63,HR63)=1,1,""))</f>
        <v/>
      </c>
      <c r="HT63" s="65" t="str">
        <f t="shared" si="282"/>
        <v/>
      </c>
      <c r="HU63" s="65" t="str">
        <f>IF(HT63="","",IF(COUNTIF(HT$18:HT63,HT63)=1,1,""))</f>
        <v/>
      </c>
      <c r="HV63" s="65" t="str">
        <f t="shared" si="283"/>
        <v/>
      </c>
      <c r="HW63" s="65" t="str">
        <f t="shared" si="284"/>
        <v/>
      </c>
      <c r="HX63" s="65" t="str">
        <f t="shared" si="285"/>
        <v/>
      </c>
      <c r="HY63" s="65" t="str">
        <f t="shared" si="286"/>
        <v/>
      </c>
      <c r="HZ63" s="65" t="str">
        <f t="shared" si="287"/>
        <v/>
      </c>
      <c r="IA63" s="65" t="str">
        <f t="shared" si="288"/>
        <v/>
      </c>
      <c r="IB63" s="65" t="str">
        <f>IF(IA63="","",IF(COUNTIF(IA$18:IA63,IA63)=1,1,""))</f>
        <v/>
      </c>
      <c r="IC63" s="65" t="str">
        <f t="shared" si="289"/>
        <v/>
      </c>
      <c r="ID63" s="65" t="str">
        <f>IF(IC63="","",IF(COUNTIF(IC$18:IC63,IC63)=1,1,""))</f>
        <v/>
      </c>
      <c r="IE63" s="65" t="str">
        <f t="shared" si="290"/>
        <v/>
      </c>
      <c r="IF63" s="65" t="str">
        <f t="shared" si="291"/>
        <v/>
      </c>
      <c r="IG63" s="65" t="str">
        <f t="shared" si="292"/>
        <v/>
      </c>
      <c r="IH63" s="65" t="str">
        <f t="shared" si="293"/>
        <v/>
      </c>
      <c r="II63" s="65" t="str">
        <f t="shared" si="294"/>
        <v/>
      </c>
      <c r="IJ63" s="65" t="str">
        <f t="shared" si="295"/>
        <v/>
      </c>
      <c r="IK63" s="65" t="str">
        <f>IF(IJ63="","",IF(COUNTIF(IJ$18:IJ63,IJ63)=1,1,""))</f>
        <v/>
      </c>
      <c r="IL63" s="65" t="str">
        <f t="shared" si="296"/>
        <v/>
      </c>
      <c r="IM63" s="65" t="str">
        <f>IF(IL63="","",IF(COUNTIF(IL$18:IL63,IL63)=1,1,""))</f>
        <v/>
      </c>
      <c r="IN63" s="65" t="str">
        <f t="shared" si="297"/>
        <v/>
      </c>
      <c r="IO63" s="65" t="str">
        <f t="shared" si="298"/>
        <v/>
      </c>
      <c r="IP63" s="65" t="str">
        <f t="shared" si="299"/>
        <v/>
      </c>
      <c r="IQ63" s="65" t="str">
        <f t="shared" si="300"/>
        <v/>
      </c>
      <c r="IR63" s="65" t="str">
        <f t="shared" si="301"/>
        <v/>
      </c>
      <c r="IS63" s="65" t="str">
        <f t="shared" si="302"/>
        <v/>
      </c>
      <c r="IT63" s="65" t="str">
        <f>IF(IS63="","",IF(COUNTIF(IS$18:IS63,IS63)=1,1,""))</f>
        <v/>
      </c>
      <c r="IU63" s="65" t="str">
        <f t="shared" si="303"/>
        <v/>
      </c>
      <c r="IV63" s="65" t="str">
        <f>IF(IU63="","",IF(COUNTIF(IU$18:IU63,IU63)=1,1,""))</f>
        <v/>
      </c>
      <c r="IW63" s="65" t="str">
        <f t="shared" si="304"/>
        <v/>
      </c>
      <c r="IX63" s="65" t="str">
        <f t="shared" si="305"/>
        <v/>
      </c>
      <c r="IY63" s="65" t="str">
        <f t="shared" si="306"/>
        <v/>
      </c>
      <c r="IZ63" s="65" t="str">
        <f t="shared" si="307"/>
        <v/>
      </c>
      <c r="JA63" s="65" t="str">
        <f t="shared" si="308"/>
        <v/>
      </c>
      <c r="JB63" s="65" t="str">
        <f t="shared" si="309"/>
        <v/>
      </c>
      <c r="JC63" s="65" t="str">
        <f>IF(JB63="","",IF(COUNTIF(JB$18:JB63,JB63)=1,1,""))</f>
        <v/>
      </c>
      <c r="JD63" s="65" t="str">
        <f t="shared" si="310"/>
        <v/>
      </c>
      <c r="JE63" s="65" t="str">
        <f>IF(JD63="","",IF(COUNTIF(JD$18:JD63,JD63)=1,1,""))</f>
        <v/>
      </c>
      <c r="JF63" s="65" t="str">
        <f t="shared" si="311"/>
        <v/>
      </c>
      <c r="JG63" s="65" t="str">
        <f t="shared" si="312"/>
        <v/>
      </c>
      <c r="JH63" s="65" t="str">
        <f t="shared" si="313"/>
        <v/>
      </c>
      <c r="JI63" s="65" t="str">
        <f t="shared" si="314"/>
        <v/>
      </c>
      <c r="JJ63" s="65" t="str">
        <f t="shared" si="315"/>
        <v/>
      </c>
      <c r="JK63" s="65" t="str">
        <f t="shared" si="316"/>
        <v/>
      </c>
      <c r="JL63" s="65" t="str">
        <f>IF(JK63="","",IF(COUNTIF(JK$18:JK63,JK63)=1,1,""))</f>
        <v/>
      </c>
      <c r="JM63" s="65" t="str">
        <f t="shared" si="317"/>
        <v/>
      </c>
      <c r="JN63" s="65" t="str">
        <f>IF(JM63="","",IF(COUNTIF(JM$18:JM63,JM63)=1,1,""))</f>
        <v/>
      </c>
      <c r="JO63" s="65" t="str">
        <f t="shared" si="318"/>
        <v/>
      </c>
      <c r="JP63" s="65" t="str">
        <f t="shared" si="319"/>
        <v/>
      </c>
      <c r="JQ63" s="65" t="str">
        <f t="shared" si="320"/>
        <v/>
      </c>
      <c r="JR63" s="65" t="str">
        <f t="shared" si="321"/>
        <v/>
      </c>
      <c r="JS63" s="65" t="str">
        <f t="shared" si="322"/>
        <v/>
      </c>
      <c r="JT63" s="65" t="str">
        <f t="shared" si="323"/>
        <v/>
      </c>
      <c r="JU63" s="65" t="str">
        <f>IF(JT63="","",IF(COUNTIF(JT$18:JT63,JT63)=1,1,""))</f>
        <v/>
      </c>
      <c r="JV63" s="65" t="str">
        <f t="shared" si="324"/>
        <v/>
      </c>
      <c r="JW63" s="65" t="str">
        <f>IF(JV63="","",IF(COUNTIF(JV$18:JV63,JV63)=1,1,""))</f>
        <v/>
      </c>
      <c r="JX63" s="65" t="str">
        <f t="shared" si="325"/>
        <v/>
      </c>
      <c r="JY63" s="65" t="str">
        <f t="shared" si="326"/>
        <v/>
      </c>
      <c r="JZ63" s="65" t="str">
        <f t="shared" si="327"/>
        <v/>
      </c>
      <c r="KA63" s="65" t="str">
        <f t="shared" si="328"/>
        <v/>
      </c>
      <c r="KB63" s="65" t="str">
        <f t="shared" si="329"/>
        <v/>
      </c>
      <c r="KC63" s="65" t="str">
        <f t="shared" si="330"/>
        <v/>
      </c>
      <c r="KD63" s="65" t="str">
        <f>IF(KC63="","",IF(COUNTIF(KC$18:KC63,KC63)=1,1,""))</f>
        <v/>
      </c>
      <c r="KE63" s="65" t="str">
        <f t="shared" si="331"/>
        <v/>
      </c>
      <c r="KF63" s="65" t="str">
        <f>IF(KE63="","",IF(COUNTIF(KE$18:KE63,KE63)=1,1,""))</f>
        <v/>
      </c>
      <c r="KG63" s="65" t="str">
        <f t="shared" si="332"/>
        <v/>
      </c>
      <c r="KH63" s="65" t="str">
        <f t="shared" si="333"/>
        <v/>
      </c>
      <c r="KI63" s="65" t="str">
        <f t="shared" si="334"/>
        <v/>
      </c>
      <c r="KJ63" s="65" t="str">
        <f t="shared" si="335"/>
        <v/>
      </c>
      <c r="KK63" s="65" t="str">
        <f t="shared" si="336"/>
        <v/>
      </c>
      <c r="KL63" s="65" t="str">
        <f t="shared" si="337"/>
        <v/>
      </c>
      <c r="KM63" s="65" t="str">
        <f>IF(KL63="","",IF(COUNTIF(KL$18:KL63,KL63)=1,1,""))</f>
        <v/>
      </c>
      <c r="KN63" s="65" t="str">
        <f t="shared" si="338"/>
        <v/>
      </c>
      <c r="KO63" s="65" t="str">
        <f>IF(KN63="","",IF(COUNTIF(KN$18:KN63,KN63)=1,1,""))</f>
        <v/>
      </c>
      <c r="KP63" s="65" t="str">
        <f t="shared" si="339"/>
        <v/>
      </c>
      <c r="KQ63" s="65" t="str">
        <f t="shared" si="340"/>
        <v/>
      </c>
      <c r="KR63" s="65" t="str">
        <f t="shared" si="341"/>
        <v/>
      </c>
      <c r="KS63" s="65" t="str">
        <f t="shared" si="342"/>
        <v/>
      </c>
      <c r="KT63" s="65" t="str">
        <f t="shared" si="343"/>
        <v/>
      </c>
      <c r="KU63" s="65" t="str">
        <f t="shared" si="344"/>
        <v/>
      </c>
      <c r="KV63" s="65" t="str">
        <f>IF(KU63="","",IF(COUNTIF(KU$18:KU63,KU63)=1,1,""))</f>
        <v/>
      </c>
      <c r="KW63" s="65" t="str">
        <f t="shared" si="345"/>
        <v/>
      </c>
      <c r="KX63" s="65" t="str">
        <f>IF(KW63="","",IF(COUNTIF(KW$18:KW63,KW63)=1,1,""))</f>
        <v/>
      </c>
      <c r="KY63" s="65" t="str">
        <f t="shared" si="346"/>
        <v/>
      </c>
      <c r="KZ63" s="65" t="str">
        <f t="shared" si="347"/>
        <v/>
      </c>
      <c r="LA63" s="65" t="str">
        <f t="shared" si="348"/>
        <v/>
      </c>
      <c r="LB63" s="65" t="str">
        <f t="shared" si="349"/>
        <v/>
      </c>
      <c r="LC63" s="65" t="str">
        <f t="shared" si="350"/>
        <v/>
      </c>
      <c r="LD63" s="65" t="str">
        <f t="shared" si="351"/>
        <v/>
      </c>
      <c r="LE63" s="65" t="str">
        <f>IF(LD63="","",IF(COUNTIF(LD$18:LD63,LD63)=1,1,""))</f>
        <v/>
      </c>
      <c r="LF63" s="65" t="str">
        <f t="shared" si="352"/>
        <v/>
      </c>
      <c r="LG63" s="65" t="str">
        <f>IF(LF63="","",IF(COUNTIF(LF$18:LF63,LF63)=1,1,""))</f>
        <v/>
      </c>
      <c r="LH63" s="65" t="str">
        <f t="shared" si="353"/>
        <v/>
      </c>
      <c r="LI63" s="65" t="str">
        <f t="shared" si="354"/>
        <v/>
      </c>
      <c r="LJ63" s="65" t="str">
        <f t="shared" si="355"/>
        <v/>
      </c>
      <c r="LK63" s="65" t="str">
        <f t="shared" si="356"/>
        <v/>
      </c>
      <c r="LL63" s="65" t="str">
        <f t="shared" si="357"/>
        <v/>
      </c>
      <c r="LM63" s="65" t="str">
        <f t="shared" si="358"/>
        <v/>
      </c>
      <c r="LN63" s="65" t="str">
        <f>IF(LM63="","",IF(COUNTIF(LM$18:LM63,LM63)=1,1,""))</f>
        <v/>
      </c>
      <c r="LO63" s="65" t="str">
        <f t="shared" si="359"/>
        <v/>
      </c>
      <c r="LP63" s="65" t="str">
        <f>IF(LO63="","",IF(COUNTIF(LO$18:LO63,LO63)=1,1,""))</f>
        <v/>
      </c>
      <c r="LQ63" s="65" t="str">
        <f t="shared" si="360"/>
        <v/>
      </c>
      <c r="LR63" s="65" t="str">
        <f t="shared" si="361"/>
        <v/>
      </c>
      <c r="LS63" s="65" t="str">
        <f t="shared" si="362"/>
        <v/>
      </c>
      <c r="LT63" s="65" t="str">
        <f t="shared" si="363"/>
        <v/>
      </c>
      <c r="LU63" s="65" t="str">
        <f t="shared" si="364"/>
        <v/>
      </c>
      <c r="LV63" s="65" t="str">
        <f t="shared" si="365"/>
        <v/>
      </c>
      <c r="LW63" s="65" t="str">
        <f>IF(LV63="","",IF(COUNTIF(LV$18:LV63,LV63)=1,1,""))</f>
        <v/>
      </c>
      <c r="LX63" s="65" t="str">
        <f t="shared" si="366"/>
        <v/>
      </c>
      <c r="LY63" s="65" t="str">
        <f>IF(LX63="","",IF(COUNTIF(LX$18:LX63,LX63)=1,1,""))</f>
        <v/>
      </c>
      <c r="LZ63" s="65" t="str">
        <f t="shared" si="367"/>
        <v/>
      </c>
      <c r="MA63" s="65" t="str">
        <f t="shared" si="368"/>
        <v/>
      </c>
      <c r="MB63" s="65" t="str">
        <f t="shared" si="369"/>
        <v/>
      </c>
      <c r="MC63" s="65" t="str">
        <f t="shared" si="370"/>
        <v/>
      </c>
      <c r="MD63" s="65" t="str">
        <f t="shared" si="371"/>
        <v/>
      </c>
      <c r="ME63" s="65" t="str">
        <f t="shared" si="372"/>
        <v/>
      </c>
      <c r="MF63" s="65" t="str">
        <f>IF(ME63="","",IF(COUNTIF(ME$18:ME63,ME63)=1,1,""))</f>
        <v/>
      </c>
      <c r="MG63" s="65" t="str">
        <f t="shared" si="373"/>
        <v/>
      </c>
      <c r="MH63" s="65" t="str">
        <f>IF(MG63="","",IF(COUNTIF(MG$18:MG63,MG63)=1,1,""))</f>
        <v/>
      </c>
      <c r="MI63" s="65" t="str">
        <f t="shared" si="374"/>
        <v/>
      </c>
      <c r="MJ63" s="65" t="str">
        <f t="shared" si="375"/>
        <v/>
      </c>
      <c r="MK63" s="65" t="str">
        <f t="shared" si="376"/>
        <v/>
      </c>
      <c r="ML63" s="65" t="str">
        <f t="shared" si="377"/>
        <v/>
      </c>
      <c r="MM63" s="65" t="str">
        <f t="shared" si="378"/>
        <v/>
      </c>
    </row>
    <row r="64" spans="2:351" s="65" customFormat="1" ht="15" customHeight="1">
      <c r="B64" s="66">
        <f t="shared" si="146"/>
        <v>47</v>
      </c>
      <c r="C64" s="76"/>
      <c r="D64" s="87"/>
      <c r="E64" s="73"/>
      <c r="F64" s="90"/>
      <c r="G64" s="88"/>
      <c r="H64" s="74" t="str">
        <f t="shared" si="381"/>
        <v/>
      </c>
      <c r="I64" s="74" t="str">
        <f t="shared" si="147"/>
        <v/>
      </c>
      <c r="J64" s="74" t="str">
        <f t="shared" si="148"/>
        <v/>
      </c>
      <c r="K64" s="74" t="str">
        <f t="shared" si="382"/>
        <v/>
      </c>
      <c r="L64" s="75" t="str">
        <f t="shared" si="149"/>
        <v/>
      </c>
      <c r="M64" s="76"/>
      <c r="N64" s="58"/>
      <c r="O64" s="58"/>
      <c r="P64" s="58"/>
      <c r="Q64" s="58"/>
      <c r="R64" s="58"/>
      <c r="S64" s="58"/>
      <c r="T64" s="58"/>
      <c r="U64" s="58"/>
      <c r="V64" s="58"/>
      <c r="W64" s="58"/>
      <c r="X64" s="58"/>
      <c r="Y64" s="58"/>
      <c r="Z64" s="58"/>
      <c r="AA64" s="58"/>
      <c r="AB64" s="58"/>
      <c r="AC64" s="58"/>
      <c r="AD64" s="58"/>
      <c r="AE64" s="58"/>
      <c r="AF64" s="58"/>
      <c r="AG64" s="58"/>
      <c r="AH64" s="58"/>
      <c r="AI64" s="58"/>
      <c r="AJ64" s="58"/>
      <c r="AK64" s="58"/>
      <c r="AL64" s="58"/>
      <c r="AM64" s="81"/>
      <c r="AN64" s="57"/>
      <c r="AO64" s="58"/>
      <c r="AP64" s="58"/>
      <c r="AQ64" s="58"/>
      <c r="AR64" s="58"/>
      <c r="AS64" s="58"/>
      <c r="AT64" s="58"/>
      <c r="AU64" s="58"/>
      <c r="AV64" s="59"/>
      <c r="AW64" s="77"/>
      <c r="AX64" s="65" t="str">
        <f t="shared" si="2"/>
        <v/>
      </c>
      <c r="AY64" s="65" t="str">
        <f t="shared" si="150"/>
        <v/>
      </c>
      <c r="AZ64" s="65" t="str">
        <f t="shared" si="151"/>
        <v/>
      </c>
      <c r="BA64" s="65" t="str">
        <f>IF(AZ64="","",IF(COUNTIF(AZ$18:AZ64,AZ64)=1,1,""))</f>
        <v/>
      </c>
      <c r="BB64" s="65" t="str">
        <f t="shared" si="152"/>
        <v/>
      </c>
      <c r="BC64" s="65" t="str">
        <f>IF(BB64="","",IF(COUNTIF(BB$18:BB64,BB64)=1,1,""))</f>
        <v/>
      </c>
      <c r="BD64" s="65" t="str">
        <f t="shared" si="153"/>
        <v/>
      </c>
      <c r="BE64" s="65" t="str">
        <f t="shared" si="154"/>
        <v/>
      </c>
      <c r="BF64" s="65" t="str">
        <f t="shared" si="155"/>
        <v/>
      </c>
      <c r="BG64" s="65" t="str">
        <f t="shared" si="156"/>
        <v/>
      </c>
      <c r="BH64" s="65" t="str">
        <f>IF(BG64="","",IF(COUNTIF(BG$18:BG64,BG64)=1,1,""))</f>
        <v/>
      </c>
      <c r="BI64" s="65" t="str">
        <f t="shared" si="157"/>
        <v/>
      </c>
      <c r="BJ64" s="65" t="str">
        <f>IF(BI64="","",IF(COUNTIF(BI$18:BI64,BI64)=1,1,""))</f>
        <v/>
      </c>
      <c r="BK64" s="65" t="str">
        <f t="shared" si="158"/>
        <v/>
      </c>
      <c r="BL64" s="65" t="str">
        <f t="shared" si="159"/>
        <v/>
      </c>
      <c r="BM64" s="65" t="str">
        <f t="shared" si="160"/>
        <v/>
      </c>
      <c r="BN64" s="65" t="str">
        <f t="shared" si="161"/>
        <v/>
      </c>
      <c r="BO64" s="65" t="str">
        <f>IF(BN64="","",IF(COUNTIF(BN$18:BN64,BN64)=1,1,""))</f>
        <v/>
      </c>
      <c r="BP64" s="65" t="str">
        <f t="shared" si="162"/>
        <v/>
      </c>
      <c r="BQ64" s="65" t="str">
        <f>IF(BP64="","",IF(COUNTIF(BP$18:BP64,BP64)=1,1,""))</f>
        <v/>
      </c>
      <c r="BR64" s="65" t="str">
        <f t="shared" si="163"/>
        <v/>
      </c>
      <c r="BS64" s="65" t="str">
        <f t="shared" si="164"/>
        <v/>
      </c>
      <c r="BT64" s="65" t="str">
        <f t="shared" si="165"/>
        <v/>
      </c>
      <c r="BU64" s="65" t="str">
        <f t="shared" si="166"/>
        <v/>
      </c>
      <c r="BV64" s="65" t="str">
        <f>IF(BU64="","",IF(COUNTIF(BU$18:BU64,BU64)=1,1,""))</f>
        <v/>
      </c>
      <c r="BW64" s="65" t="str">
        <f t="shared" si="167"/>
        <v/>
      </c>
      <c r="BX64" s="65" t="str">
        <f>IF(BW64="","",IF(COUNTIF(BW$18:BW64,BW64)=1,1,""))</f>
        <v/>
      </c>
      <c r="BY64" s="65" t="str">
        <f t="shared" si="168"/>
        <v/>
      </c>
      <c r="BZ64" s="65" t="str">
        <f t="shared" si="169"/>
        <v/>
      </c>
      <c r="CA64" s="65" t="str">
        <f t="shared" si="170"/>
        <v/>
      </c>
      <c r="CB64" s="65" t="str">
        <f t="shared" si="171"/>
        <v/>
      </c>
      <c r="CC64" s="65" t="str">
        <f>IF(CB64="","",IF(COUNTIF(CB$18:CB64,CB64)=1,1,""))</f>
        <v/>
      </c>
      <c r="CD64" s="65" t="str">
        <f t="shared" si="172"/>
        <v/>
      </c>
      <c r="CE64" s="65" t="str">
        <f>IF(CD64="","",IF(COUNTIF(CD$18:CD64,CD64)=1,1,""))</f>
        <v/>
      </c>
      <c r="CF64" s="65" t="str">
        <f t="shared" si="173"/>
        <v/>
      </c>
      <c r="CG64" s="65" t="str">
        <f t="shared" si="174"/>
        <v/>
      </c>
      <c r="CH64" s="65" t="str">
        <f t="shared" si="175"/>
        <v/>
      </c>
      <c r="CI64" s="65" t="str">
        <f t="shared" si="176"/>
        <v/>
      </c>
      <c r="CJ64" s="65" t="str">
        <f>IF(CI64="","",IF(COUNTIF(CI$18:CI64,CI64)=1,1,""))</f>
        <v/>
      </c>
      <c r="CK64" s="65" t="str">
        <f t="shared" si="177"/>
        <v/>
      </c>
      <c r="CL64" s="65" t="str">
        <f>IF(CK64="","",IF(COUNTIF(CK$18:CK64,CK64)=1,1,""))</f>
        <v/>
      </c>
      <c r="CM64" s="65" t="str">
        <f t="shared" si="178"/>
        <v/>
      </c>
      <c r="CN64" s="65" t="str">
        <f t="shared" si="179"/>
        <v/>
      </c>
      <c r="CO64" s="65" t="str">
        <f t="shared" si="180"/>
        <v/>
      </c>
      <c r="CP64" s="65" t="str">
        <f t="shared" si="181"/>
        <v/>
      </c>
      <c r="CQ64" s="65" t="str">
        <f>IF(CP64="","",IF(COUNTIF(CP$18:CP64,CP64)=1,1,""))</f>
        <v/>
      </c>
      <c r="CR64" s="65" t="str">
        <f t="shared" si="182"/>
        <v/>
      </c>
      <c r="CS64" s="65" t="str">
        <f>IF(CR64="","",IF(COUNTIF(CR$18:CR64,CR64)=1,1,""))</f>
        <v/>
      </c>
      <c r="CT64" s="65" t="str">
        <f t="shared" si="183"/>
        <v/>
      </c>
      <c r="CU64" s="65" t="str">
        <f t="shared" si="184"/>
        <v/>
      </c>
      <c r="CV64" s="65" t="str">
        <f t="shared" si="185"/>
        <v/>
      </c>
      <c r="CW64" s="65" t="str">
        <f t="shared" si="186"/>
        <v/>
      </c>
      <c r="CX64" s="65" t="str">
        <f>IF(CW64="","",IF(COUNTIF(CW$18:CW64,CW64)=1,1,""))</f>
        <v/>
      </c>
      <c r="CY64" s="65" t="str">
        <f t="shared" si="187"/>
        <v/>
      </c>
      <c r="CZ64" s="65" t="str">
        <f>IF(CY64="","",IF(COUNTIF(CY$18:CY64,CY64)=1,1,""))</f>
        <v/>
      </c>
      <c r="DA64" s="65" t="str">
        <f t="shared" si="188"/>
        <v/>
      </c>
      <c r="DB64" s="65" t="str">
        <f t="shared" si="189"/>
        <v/>
      </c>
      <c r="DC64" s="65" t="str">
        <f t="shared" si="190"/>
        <v/>
      </c>
      <c r="DD64" s="65" t="str">
        <f t="shared" si="191"/>
        <v/>
      </c>
      <c r="DE64" s="65" t="str">
        <f>IF(DD64="","",IF(COUNTIF(DD$18:DD64,DD64)=1,1,""))</f>
        <v/>
      </c>
      <c r="DF64" s="65" t="str">
        <f t="shared" si="192"/>
        <v/>
      </c>
      <c r="DG64" s="65" t="str">
        <f>IF(DF64="","",IF(COUNTIF(DF$18:DF64,DF64)=1,1,""))</f>
        <v/>
      </c>
      <c r="DH64" s="65" t="str">
        <f t="shared" si="193"/>
        <v/>
      </c>
      <c r="DI64" s="65" t="str">
        <f t="shared" si="194"/>
        <v/>
      </c>
      <c r="DJ64" s="65" t="str">
        <f t="shared" si="195"/>
        <v/>
      </c>
      <c r="DK64" s="65" t="str">
        <f t="shared" si="196"/>
        <v/>
      </c>
      <c r="DL64" s="65" t="str">
        <f>IF(DK64="","",IF(COUNTIF(DK$18:DK64,DK64)=1,1,""))</f>
        <v/>
      </c>
      <c r="DM64" s="65" t="str">
        <f t="shared" si="197"/>
        <v/>
      </c>
      <c r="DN64" s="65" t="str">
        <f>IF(DM64="","",IF(COUNTIF(DM$18:DM64,DM64)=1,1,""))</f>
        <v/>
      </c>
      <c r="DO64" s="65" t="str">
        <f t="shared" si="198"/>
        <v/>
      </c>
      <c r="DP64" s="65" t="str">
        <f t="shared" si="199"/>
        <v/>
      </c>
      <c r="DQ64" s="65" t="str">
        <f t="shared" si="200"/>
        <v/>
      </c>
      <c r="DR64" s="65" t="str">
        <f t="shared" si="201"/>
        <v/>
      </c>
      <c r="DS64" s="65" t="str">
        <f>IF(DR64="","",IF(COUNTIF(DR$18:DR64,DR64)=1,1,""))</f>
        <v/>
      </c>
      <c r="DT64" s="65" t="str">
        <f t="shared" si="202"/>
        <v/>
      </c>
      <c r="DU64" s="65" t="str">
        <f>IF(DT64="","",IF(COUNTIF(DT$18:DT64,DT64)=1,1,""))</f>
        <v/>
      </c>
      <c r="DV64" s="65" t="str">
        <f t="shared" si="203"/>
        <v/>
      </c>
      <c r="DW64" s="65" t="str">
        <f t="shared" si="204"/>
        <v/>
      </c>
      <c r="DX64" s="65" t="str">
        <f t="shared" si="205"/>
        <v/>
      </c>
      <c r="DY64" s="65" t="str">
        <f t="shared" si="206"/>
        <v/>
      </c>
      <c r="DZ64" s="65" t="str">
        <f>IF(DY64="","",IF(COUNTIF(DY$18:DY64,DY64)=1,1,""))</f>
        <v/>
      </c>
      <c r="EA64" s="65" t="str">
        <f t="shared" si="207"/>
        <v/>
      </c>
      <c r="EB64" s="65" t="str">
        <f>IF(EA64="","",IF(COUNTIF(EA$18:EA64,EA64)=1,1,""))</f>
        <v/>
      </c>
      <c r="EC64" s="65" t="str">
        <f t="shared" si="208"/>
        <v/>
      </c>
      <c r="ED64" s="65" t="str">
        <f t="shared" si="209"/>
        <v/>
      </c>
      <c r="EE64" s="65" t="str">
        <f t="shared" si="210"/>
        <v/>
      </c>
      <c r="EF64" s="65" t="str">
        <f t="shared" si="211"/>
        <v/>
      </c>
      <c r="EG64" s="65" t="str">
        <f>IF(EF64="","",IF(COUNTIF(EF$18:EF64,EF64)=1,1,""))</f>
        <v/>
      </c>
      <c r="EH64" s="65" t="str">
        <f t="shared" si="212"/>
        <v/>
      </c>
      <c r="EI64" s="65" t="str">
        <f>IF(EH64="","",IF(COUNTIF(EH$18:EH64,EH64)=1,1,""))</f>
        <v/>
      </c>
      <c r="EJ64" s="65" t="str">
        <f t="shared" si="213"/>
        <v/>
      </c>
      <c r="EK64" s="65" t="str">
        <f t="shared" si="214"/>
        <v/>
      </c>
      <c r="EL64" s="65" t="str">
        <f t="shared" si="215"/>
        <v/>
      </c>
      <c r="EM64" s="65" t="str">
        <f t="shared" si="216"/>
        <v/>
      </c>
      <c r="EN64" s="65" t="str">
        <f t="shared" si="217"/>
        <v/>
      </c>
      <c r="EO64" s="65" t="str">
        <f t="shared" si="218"/>
        <v/>
      </c>
      <c r="EP64" s="65" t="str">
        <f>IF(EO64="","",IF(COUNTIF(EO$18:EO64,EO64)=1,1,""))</f>
        <v/>
      </c>
      <c r="EQ64" s="65" t="str">
        <f t="shared" si="219"/>
        <v/>
      </c>
      <c r="ER64" s="65" t="str">
        <f>IF(EQ64="","",IF(COUNTIF(EQ$18:EQ64,EQ64)=1,1,""))</f>
        <v/>
      </c>
      <c r="ES64" s="65" t="str">
        <f t="shared" si="220"/>
        <v/>
      </c>
      <c r="ET64" s="65" t="str">
        <f t="shared" si="221"/>
        <v/>
      </c>
      <c r="EU64" s="65" t="str">
        <f t="shared" si="222"/>
        <v/>
      </c>
      <c r="EV64" s="65" t="str">
        <f t="shared" si="223"/>
        <v/>
      </c>
      <c r="EW64" s="65" t="str">
        <f t="shared" si="224"/>
        <v/>
      </c>
      <c r="EX64" s="65" t="str">
        <f t="shared" si="225"/>
        <v/>
      </c>
      <c r="EY64" s="65" t="str">
        <f>IF(EX64="","",IF(COUNTIF(EX$18:EX64,EX64)=1,1,""))</f>
        <v/>
      </c>
      <c r="EZ64" s="65" t="str">
        <f t="shared" si="226"/>
        <v/>
      </c>
      <c r="FA64" s="65" t="str">
        <f>IF(EZ64="","",IF(COUNTIF(EZ$18:EZ64,EZ64)=1,1,""))</f>
        <v/>
      </c>
      <c r="FB64" s="65" t="str">
        <f t="shared" si="227"/>
        <v/>
      </c>
      <c r="FC64" s="65" t="str">
        <f t="shared" si="228"/>
        <v/>
      </c>
      <c r="FD64" s="65" t="str">
        <f t="shared" si="229"/>
        <v/>
      </c>
      <c r="FE64" s="65" t="str">
        <f t="shared" si="230"/>
        <v/>
      </c>
      <c r="FF64" s="65" t="str">
        <f t="shared" si="231"/>
        <v/>
      </c>
      <c r="FG64" s="65" t="str">
        <f t="shared" si="232"/>
        <v/>
      </c>
      <c r="FH64" s="65" t="str">
        <f>IF(FG64="","",IF(COUNTIF(FG$18:FG64,FG64)=1,1,""))</f>
        <v/>
      </c>
      <c r="FI64" s="65" t="str">
        <f t="shared" si="233"/>
        <v/>
      </c>
      <c r="FJ64" s="65" t="str">
        <f>IF(FI64="","",IF(COUNTIF(FI$18:FI64,FI64)=1,1,""))</f>
        <v/>
      </c>
      <c r="FK64" s="65" t="str">
        <f t="shared" si="234"/>
        <v/>
      </c>
      <c r="FL64" s="65" t="str">
        <f t="shared" si="235"/>
        <v/>
      </c>
      <c r="FM64" s="65" t="str">
        <f t="shared" si="236"/>
        <v/>
      </c>
      <c r="FN64" s="65" t="str">
        <f t="shared" si="237"/>
        <v/>
      </c>
      <c r="FO64" s="65" t="str">
        <f t="shared" si="238"/>
        <v/>
      </c>
      <c r="FP64" s="65" t="str">
        <f t="shared" si="239"/>
        <v/>
      </c>
      <c r="FQ64" s="65" t="str">
        <f>IF(FP64="","",IF(COUNTIF(FP$18:FP64,FP64)=1,1,""))</f>
        <v/>
      </c>
      <c r="FR64" s="65" t="str">
        <f t="shared" si="240"/>
        <v/>
      </c>
      <c r="FS64" s="65" t="str">
        <f>IF(FR64="","",IF(COUNTIF(FR$18:FR64,FR64)=1,1,""))</f>
        <v/>
      </c>
      <c r="FT64" s="65" t="str">
        <f t="shared" si="241"/>
        <v/>
      </c>
      <c r="FU64" s="65" t="str">
        <f t="shared" si="242"/>
        <v/>
      </c>
      <c r="FV64" s="65" t="str">
        <f t="shared" si="243"/>
        <v/>
      </c>
      <c r="FW64" s="65" t="str">
        <f t="shared" si="244"/>
        <v/>
      </c>
      <c r="FX64" s="65" t="str">
        <f t="shared" si="245"/>
        <v/>
      </c>
      <c r="FY64" s="65" t="str">
        <f t="shared" si="246"/>
        <v/>
      </c>
      <c r="FZ64" s="65" t="str">
        <f>IF(FY64="","",IF(COUNTIF(FY$18:FY64,FY64)=1,1,""))</f>
        <v/>
      </c>
      <c r="GA64" s="65" t="str">
        <f t="shared" si="247"/>
        <v/>
      </c>
      <c r="GB64" s="65" t="str">
        <f>IF(GA64="","",IF(COUNTIF(GA$18:GA64,GA64)=1,1,""))</f>
        <v/>
      </c>
      <c r="GC64" s="65" t="str">
        <f t="shared" si="248"/>
        <v/>
      </c>
      <c r="GD64" s="65" t="str">
        <f t="shared" si="249"/>
        <v/>
      </c>
      <c r="GE64" s="65" t="str">
        <f t="shared" si="250"/>
        <v/>
      </c>
      <c r="GF64" s="65" t="str">
        <f t="shared" si="251"/>
        <v/>
      </c>
      <c r="GG64" s="65" t="str">
        <f t="shared" si="252"/>
        <v/>
      </c>
      <c r="GH64" s="65" t="str">
        <f t="shared" si="253"/>
        <v/>
      </c>
      <c r="GI64" s="65" t="str">
        <f>IF(GH64="","",IF(COUNTIF(GH$18:GH64,GH64)=1,1,""))</f>
        <v/>
      </c>
      <c r="GJ64" s="65" t="str">
        <f t="shared" si="254"/>
        <v/>
      </c>
      <c r="GK64" s="65" t="str">
        <f>IF(GJ64="","",IF(COUNTIF(GJ$18:GJ64,GJ64)=1,1,""))</f>
        <v/>
      </c>
      <c r="GL64" s="65" t="str">
        <f t="shared" si="255"/>
        <v/>
      </c>
      <c r="GM64" s="65" t="str">
        <f t="shared" si="256"/>
        <v/>
      </c>
      <c r="GN64" s="65" t="str">
        <f t="shared" si="257"/>
        <v/>
      </c>
      <c r="GO64" s="65" t="str">
        <f t="shared" si="258"/>
        <v/>
      </c>
      <c r="GP64" s="65" t="str">
        <f t="shared" si="259"/>
        <v/>
      </c>
      <c r="GQ64" s="65" t="str">
        <f t="shared" si="260"/>
        <v/>
      </c>
      <c r="GR64" s="65" t="str">
        <f>IF(GQ64="","",IF(COUNTIF(GQ$18:GQ64,GQ64)=1,1,""))</f>
        <v/>
      </c>
      <c r="GS64" s="65" t="str">
        <f t="shared" si="261"/>
        <v/>
      </c>
      <c r="GT64" s="65" t="str">
        <f>IF(GS64="","",IF(COUNTIF(GS$18:GS64,GS64)=1,1,""))</f>
        <v/>
      </c>
      <c r="GU64" s="65" t="str">
        <f t="shared" si="262"/>
        <v/>
      </c>
      <c r="GV64" s="65" t="str">
        <f t="shared" si="263"/>
        <v/>
      </c>
      <c r="GW64" s="65" t="str">
        <f t="shared" si="264"/>
        <v/>
      </c>
      <c r="GX64" s="65" t="str">
        <f t="shared" si="265"/>
        <v/>
      </c>
      <c r="GY64" s="65" t="str">
        <f t="shared" si="266"/>
        <v/>
      </c>
      <c r="GZ64" s="65" t="str">
        <f t="shared" si="267"/>
        <v/>
      </c>
      <c r="HA64" s="65" t="str">
        <f>IF(GZ64="","",IF(COUNTIF(GZ$18:GZ64,GZ64)=1,1,""))</f>
        <v/>
      </c>
      <c r="HB64" s="65" t="str">
        <f t="shared" si="268"/>
        <v/>
      </c>
      <c r="HC64" s="65" t="str">
        <f>IF(HB64="","",IF(COUNTIF(HB$18:HB64,HB64)=1,1,""))</f>
        <v/>
      </c>
      <c r="HD64" s="65" t="str">
        <f t="shared" si="269"/>
        <v/>
      </c>
      <c r="HE64" s="65" t="str">
        <f t="shared" si="270"/>
        <v/>
      </c>
      <c r="HF64" s="65" t="str">
        <f t="shared" si="271"/>
        <v/>
      </c>
      <c r="HG64" s="65" t="str">
        <f t="shared" si="272"/>
        <v/>
      </c>
      <c r="HH64" s="65" t="str">
        <f t="shared" si="273"/>
        <v/>
      </c>
      <c r="HI64" s="65" t="str">
        <f t="shared" si="274"/>
        <v/>
      </c>
      <c r="HJ64" s="65" t="str">
        <f>IF(HI64="","",IF(COUNTIF(HI$18:HI64,HI64)=1,1,""))</f>
        <v/>
      </c>
      <c r="HK64" s="65" t="str">
        <f t="shared" si="275"/>
        <v/>
      </c>
      <c r="HL64" s="65" t="str">
        <f>IF(HK64="","",IF(COUNTIF(HK$18:HK64,HK64)=1,1,""))</f>
        <v/>
      </c>
      <c r="HM64" s="65" t="str">
        <f t="shared" si="276"/>
        <v/>
      </c>
      <c r="HN64" s="65" t="str">
        <f t="shared" si="277"/>
        <v/>
      </c>
      <c r="HO64" s="65" t="str">
        <f t="shared" si="278"/>
        <v/>
      </c>
      <c r="HP64" s="65" t="str">
        <f t="shared" si="279"/>
        <v/>
      </c>
      <c r="HQ64" s="65" t="str">
        <f t="shared" si="280"/>
        <v/>
      </c>
      <c r="HR64" s="65" t="str">
        <f t="shared" si="281"/>
        <v/>
      </c>
      <c r="HS64" s="65" t="str">
        <f>IF(HR64="","",IF(COUNTIF(HR$18:HR64,HR64)=1,1,""))</f>
        <v/>
      </c>
      <c r="HT64" s="65" t="str">
        <f t="shared" si="282"/>
        <v/>
      </c>
      <c r="HU64" s="65" t="str">
        <f>IF(HT64="","",IF(COUNTIF(HT$18:HT64,HT64)=1,1,""))</f>
        <v/>
      </c>
      <c r="HV64" s="65" t="str">
        <f t="shared" si="283"/>
        <v/>
      </c>
      <c r="HW64" s="65" t="str">
        <f t="shared" si="284"/>
        <v/>
      </c>
      <c r="HX64" s="65" t="str">
        <f t="shared" si="285"/>
        <v/>
      </c>
      <c r="HY64" s="65" t="str">
        <f t="shared" si="286"/>
        <v/>
      </c>
      <c r="HZ64" s="65" t="str">
        <f t="shared" si="287"/>
        <v/>
      </c>
      <c r="IA64" s="65" t="str">
        <f t="shared" si="288"/>
        <v/>
      </c>
      <c r="IB64" s="65" t="str">
        <f>IF(IA64="","",IF(COUNTIF(IA$18:IA64,IA64)=1,1,""))</f>
        <v/>
      </c>
      <c r="IC64" s="65" t="str">
        <f t="shared" si="289"/>
        <v/>
      </c>
      <c r="ID64" s="65" t="str">
        <f>IF(IC64="","",IF(COUNTIF(IC$18:IC64,IC64)=1,1,""))</f>
        <v/>
      </c>
      <c r="IE64" s="65" t="str">
        <f t="shared" si="290"/>
        <v/>
      </c>
      <c r="IF64" s="65" t="str">
        <f t="shared" si="291"/>
        <v/>
      </c>
      <c r="IG64" s="65" t="str">
        <f t="shared" si="292"/>
        <v/>
      </c>
      <c r="IH64" s="65" t="str">
        <f t="shared" si="293"/>
        <v/>
      </c>
      <c r="II64" s="65" t="str">
        <f t="shared" si="294"/>
        <v/>
      </c>
      <c r="IJ64" s="65" t="str">
        <f t="shared" si="295"/>
        <v/>
      </c>
      <c r="IK64" s="65" t="str">
        <f>IF(IJ64="","",IF(COUNTIF(IJ$18:IJ64,IJ64)=1,1,""))</f>
        <v/>
      </c>
      <c r="IL64" s="65" t="str">
        <f t="shared" si="296"/>
        <v/>
      </c>
      <c r="IM64" s="65" t="str">
        <f>IF(IL64="","",IF(COUNTIF(IL$18:IL64,IL64)=1,1,""))</f>
        <v/>
      </c>
      <c r="IN64" s="65" t="str">
        <f t="shared" si="297"/>
        <v/>
      </c>
      <c r="IO64" s="65" t="str">
        <f t="shared" si="298"/>
        <v/>
      </c>
      <c r="IP64" s="65" t="str">
        <f t="shared" si="299"/>
        <v/>
      </c>
      <c r="IQ64" s="65" t="str">
        <f t="shared" si="300"/>
        <v/>
      </c>
      <c r="IR64" s="65" t="str">
        <f t="shared" si="301"/>
        <v/>
      </c>
      <c r="IS64" s="65" t="str">
        <f t="shared" si="302"/>
        <v/>
      </c>
      <c r="IT64" s="65" t="str">
        <f>IF(IS64="","",IF(COUNTIF(IS$18:IS64,IS64)=1,1,""))</f>
        <v/>
      </c>
      <c r="IU64" s="65" t="str">
        <f t="shared" si="303"/>
        <v/>
      </c>
      <c r="IV64" s="65" t="str">
        <f>IF(IU64="","",IF(COUNTIF(IU$18:IU64,IU64)=1,1,""))</f>
        <v/>
      </c>
      <c r="IW64" s="65" t="str">
        <f t="shared" si="304"/>
        <v/>
      </c>
      <c r="IX64" s="65" t="str">
        <f t="shared" si="305"/>
        <v/>
      </c>
      <c r="IY64" s="65" t="str">
        <f t="shared" si="306"/>
        <v/>
      </c>
      <c r="IZ64" s="65" t="str">
        <f t="shared" si="307"/>
        <v/>
      </c>
      <c r="JA64" s="65" t="str">
        <f t="shared" si="308"/>
        <v/>
      </c>
      <c r="JB64" s="65" t="str">
        <f t="shared" si="309"/>
        <v/>
      </c>
      <c r="JC64" s="65" t="str">
        <f>IF(JB64="","",IF(COUNTIF(JB$18:JB64,JB64)=1,1,""))</f>
        <v/>
      </c>
      <c r="JD64" s="65" t="str">
        <f t="shared" si="310"/>
        <v/>
      </c>
      <c r="JE64" s="65" t="str">
        <f>IF(JD64="","",IF(COUNTIF(JD$18:JD64,JD64)=1,1,""))</f>
        <v/>
      </c>
      <c r="JF64" s="65" t="str">
        <f t="shared" si="311"/>
        <v/>
      </c>
      <c r="JG64" s="65" t="str">
        <f t="shared" si="312"/>
        <v/>
      </c>
      <c r="JH64" s="65" t="str">
        <f t="shared" si="313"/>
        <v/>
      </c>
      <c r="JI64" s="65" t="str">
        <f t="shared" si="314"/>
        <v/>
      </c>
      <c r="JJ64" s="65" t="str">
        <f t="shared" si="315"/>
        <v/>
      </c>
      <c r="JK64" s="65" t="str">
        <f t="shared" si="316"/>
        <v/>
      </c>
      <c r="JL64" s="65" t="str">
        <f>IF(JK64="","",IF(COUNTIF(JK$18:JK64,JK64)=1,1,""))</f>
        <v/>
      </c>
      <c r="JM64" s="65" t="str">
        <f t="shared" si="317"/>
        <v/>
      </c>
      <c r="JN64" s="65" t="str">
        <f>IF(JM64="","",IF(COUNTIF(JM$18:JM64,JM64)=1,1,""))</f>
        <v/>
      </c>
      <c r="JO64" s="65" t="str">
        <f t="shared" si="318"/>
        <v/>
      </c>
      <c r="JP64" s="65" t="str">
        <f t="shared" si="319"/>
        <v/>
      </c>
      <c r="JQ64" s="65" t="str">
        <f t="shared" si="320"/>
        <v/>
      </c>
      <c r="JR64" s="65" t="str">
        <f t="shared" si="321"/>
        <v/>
      </c>
      <c r="JS64" s="65" t="str">
        <f t="shared" si="322"/>
        <v/>
      </c>
      <c r="JT64" s="65" t="str">
        <f t="shared" si="323"/>
        <v/>
      </c>
      <c r="JU64" s="65" t="str">
        <f>IF(JT64="","",IF(COUNTIF(JT$18:JT64,JT64)=1,1,""))</f>
        <v/>
      </c>
      <c r="JV64" s="65" t="str">
        <f t="shared" si="324"/>
        <v/>
      </c>
      <c r="JW64" s="65" t="str">
        <f>IF(JV64="","",IF(COUNTIF(JV$18:JV64,JV64)=1,1,""))</f>
        <v/>
      </c>
      <c r="JX64" s="65" t="str">
        <f t="shared" si="325"/>
        <v/>
      </c>
      <c r="JY64" s="65" t="str">
        <f t="shared" si="326"/>
        <v/>
      </c>
      <c r="JZ64" s="65" t="str">
        <f t="shared" si="327"/>
        <v/>
      </c>
      <c r="KA64" s="65" t="str">
        <f t="shared" si="328"/>
        <v/>
      </c>
      <c r="KB64" s="65" t="str">
        <f t="shared" si="329"/>
        <v/>
      </c>
      <c r="KC64" s="65" t="str">
        <f t="shared" si="330"/>
        <v/>
      </c>
      <c r="KD64" s="65" t="str">
        <f>IF(KC64="","",IF(COUNTIF(KC$18:KC64,KC64)=1,1,""))</f>
        <v/>
      </c>
      <c r="KE64" s="65" t="str">
        <f t="shared" si="331"/>
        <v/>
      </c>
      <c r="KF64" s="65" t="str">
        <f>IF(KE64="","",IF(COUNTIF(KE$18:KE64,KE64)=1,1,""))</f>
        <v/>
      </c>
      <c r="KG64" s="65" t="str">
        <f t="shared" si="332"/>
        <v/>
      </c>
      <c r="KH64" s="65" t="str">
        <f t="shared" si="333"/>
        <v/>
      </c>
      <c r="KI64" s="65" t="str">
        <f t="shared" si="334"/>
        <v/>
      </c>
      <c r="KJ64" s="65" t="str">
        <f t="shared" si="335"/>
        <v/>
      </c>
      <c r="KK64" s="65" t="str">
        <f t="shared" si="336"/>
        <v/>
      </c>
      <c r="KL64" s="65" t="str">
        <f t="shared" si="337"/>
        <v/>
      </c>
      <c r="KM64" s="65" t="str">
        <f>IF(KL64="","",IF(COUNTIF(KL$18:KL64,KL64)=1,1,""))</f>
        <v/>
      </c>
      <c r="KN64" s="65" t="str">
        <f t="shared" si="338"/>
        <v/>
      </c>
      <c r="KO64" s="65" t="str">
        <f>IF(KN64="","",IF(COUNTIF(KN$18:KN64,KN64)=1,1,""))</f>
        <v/>
      </c>
      <c r="KP64" s="65" t="str">
        <f t="shared" si="339"/>
        <v/>
      </c>
      <c r="KQ64" s="65" t="str">
        <f t="shared" si="340"/>
        <v/>
      </c>
      <c r="KR64" s="65" t="str">
        <f t="shared" si="341"/>
        <v/>
      </c>
      <c r="KS64" s="65" t="str">
        <f t="shared" si="342"/>
        <v/>
      </c>
      <c r="KT64" s="65" t="str">
        <f t="shared" si="343"/>
        <v/>
      </c>
      <c r="KU64" s="65" t="str">
        <f t="shared" si="344"/>
        <v/>
      </c>
      <c r="KV64" s="65" t="str">
        <f>IF(KU64="","",IF(COUNTIF(KU$18:KU64,KU64)=1,1,""))</f>
        <v/>
      </c>
      <c r="KW64" s="65" t="str">
        <f t="shared" si="345"/>
        <v/>
      </c>
      <c r="KX64" s="65" t="str">
        <f>IF(KW64="","",IF(COUNTIF(KW$18:KW64,KW64)=1,1,""))</f>
        <v/>
      </c>
      <c r="KY64" s="65" t="str">
        <f t="shared" si="346"/>
        <v/>
      </c>
      <c r="KZ64" s="65" t="str">
        <f t="shared" si="347"/>
        <v/>
      </c>
      <c r="LA64" s="65" t="str">
        <f t="shared" si="348"/>
        <v/>
      </c>
      <c r="LB64" s="65" t="str">
        <f t="shared" si="349"/>
        <v/>
      </c>
      <c r="LC64" s="65" t="str">
        <f t="shared" si="350"/>
        <v/>
      </c>
      <c r="LD64" s="65" t="str">
        <f t="shared" si="351"/>
        <v/>
      </c>
      <c r="LE64" s="65" t="str">
        <f>IF(LD64="","",IF(COUNTIF(LD$18:LD64,LD64)=1,1,""))</f>
        <v/>
      </c>
      <c r="LF64" s="65" t="str">
        <f t="shared" si="352"/>
        <v/>
      </c>
      <c r="LG64" s="65" t="str">
        <f>IF(LF64="","",IF(COUNTIF(LF$18:LF64,LF64)=1,1,""))</f>
        <v/>
      </c>
      <c r="LH64" s="65" t="str">
        <f t="shared" si="353"/>
        <v/>
      </c>
      <c r="LI64" s="65" t="str">
        <f t="shared" si="354"/>
        <v/>
      </c>
      <c r="LJ64" s="65" t="str">
        <f t="shared" si="355"/>
        <v/>
      </c>
      <c r="LK64" s="65" t="str">
        <f t="shared" si="356"/>
        <v/>
      </c>
      <c r="LL64" s="65" t="str">
        <f t="shared" si="357"/>
        <v/>
      </c>
      <c r="LM64" s="65" t="str">
        <f t="shared" si="358"/>
        <v/>
      </c>
      <c r="LN64" s="65" t="str">
        <f>IF(LM64="","",IF(COUNTIF(LM$18:LM64,LM64)=1,1,""))</f>
        <v/>
      </c>
      <c r="LO64" s="65" t="str">
        <f t="shared" si="359"/>
        <v/>
      </c>
      <c r="LP64" s="65" t="str">
        <f>IF(LO64="","",IF(COUNTIF(LO$18:LO64,LO64)=1,1,""))</f>
        <v/>
      </c>
      <c r="LQ64" s="65" t="str">
        <f t="shared" si="360"/>
        <v/>
      </c>
      <c r="LR64" s="65" t="str">
        <f t="shared" si="361"/>
        <v/>
      </c>
      <c r="LS64" s="65" t="str">
        <f t="shared" si="362"/>
        <v/>
      </c>
      <c r="LT64" s="65" t="str">
        <f t="shared" si="363"/>
        <v/>
      </c>
      <c r="LU64" s="65" t="str">
        <f t="shared" si="364"/>
        <v/>
      </c>
      <c r="LV64" s="65" t="str">
        <f t="shared" si="365"/>
        <v/>
      </c>
      <c r="LW64" s="65" t="str">
        <f>IF(LV64="","",IF(COUNTIF(LV$18:LV64,LV64)=1,1,""))</f>
        <v/>
      </c>
      <c r="LX64" s="65" t="str">
        <f t="shared" si="366"/>
        <v/>
      </c>
      <c r="LY64" s="65" t="str">
        <f>IF(LX64="","",IF(COUNTIF(LX$18:LX64,LX64)=1,1,""))</f>
        <v/>
      </c>
      <c r="LZ64" s="65" t="str">
        <f t="shared" si="367"/>
        <v/>
      </c>
      <c r="MA64" s="65" t="str">
        <f t="shared" si="368"/>
        <v/>
      </c>
      <c r="MB64" s="65" t="str">
        <f t="shared" si="369"/>
        <v/>
      </c>
      <c r="MC64" s="65" t="str">
        <f t="shared" si="370"/>
        <v/>
      </c>
      <c r="MD64" s="65" t="str">
        <f t="shared" si="371"/>
        <v/>
      </c>
      <c r="ME64" s="65" t="str">
        <f t="shared" si="372"/>
        <v/>
      </c>
      <c r="MF64" s="65" t="str">
        <f>IF(ME64="","",IF(COUNTIF(ME$18:ME64,ME64)=1,1,""))</f>
        <v/>
      </c>
      <c r="MG64" s="65" t="str">
        <f t="shared" si="373"/>
        <v/>
      </c>
      <c r="MH64" s="65" t="str">
        <f>IF(MG64="","",IF(COUNTIF(MG$18:MG64,MG64)=1,1,""))</f>
        <v/>
      </c>
      <c r="MI64" s="65" t="str">
        <f t="shared" si="374"/>
        <v/>
      </c>
      <c r="MJ64" s="65" t="str">
        <f t="shared" si="375"/>
        <v/>
      </c>
      <c r="MK64" s="65" t="str">
        <f t="shared" si="376"/>
        <v/>
      </c>
      <c r="ML64" s="65" t="str">
        <f t="shared" si="377"/>
        <v/>
      </c>
      <c r="MM64" s="65" t="str">
        <f t="shared" si="378"/>
        <v/>
      </c>
    </row>
    <row r="65" spans="2:351" s="65" customFormat="1" ht="15" customHeight="1">
      <c r="B65" s="66">
        <f t="shared" si="146"/>
        <v>48</v>
      </c>
      <c r="C65" s="76"/>
      <c r="D65" s="87"/>
      <c r="E65" s="73"/>
      <c r="F65" s="90"/>
      <c r="G65" s="88"/>
      <c r="H65" s="74" t="str">
        <f t="shared" si="381"/>
        <v/>
      </c>
      <c r="I65" s="74" t="str">
        <f t="shared" si="147"/>
        <v/>
      </c>
      <c r="J65" s="74" t="str">
        <f t="shared" si="148"/>
        <v/>
      </c>
      <c r="K65" s="74" t="str">
        <f t="shared" si="382"/>
        <v/>
      </c>
      <c r="L65" s="75" t="str">
        <f t="shared" si="149"/>
        <v/>
      </c>
      <c r="M65" s="76"/>
      <c r="N65" s="58"/>
      <c r="O65" s="58"/>
      <c r="P65" s="58"/>
      <c r="Q65" s="58"/>
      <c r="R65" s="58"/>
      <c r="S65" s="58"/>
      <c r="T65" s="58"/>
      <c r="U65" s="58"/>
      <c r="V65" s="58"/>
      <c r="W65" s="58"/>
      <c r="X65" s="58"/>
      <c r="Y65" s="58"/>
      <c r="Z65" s="58"/>
      <c r="AA65" s="58"/>
      <c r="AB65" s="58"/>
      <c r="AC65" s="58"/>
      <c r="AD65" s="58"/>
      <c r="AE65" s="58"/>
      <c r="AF65" s="58"/>
      <c r="AG65" s="58"/>
      <c r="AH65" s="58"/>
      <c r="AI65" s="58"/>
      <c r="AJ65" s="58"/>
      <c r="AK65" s="58"/>
      <c r="AL65" s="58"/>
      <c r="AM65" s="81"/>
      <c r="AN65" s="57"/>
      <c r="AO65" s="58"/>
      <c r="AP65" s="58"/>
      <c r="AQ65" s="58"/>
      <c r="AR65" s="58"/>
      <c r="AS65" s="58"/>
      <c r="AT65" s="58"/>
      <c r="AU65" s="58"/>
      <c r="AV65" s="59"/>
      <c r="AW65" s="77"/>
      <c r="AX65" s="65" t="str">
        <f t="shared" si="2"/>
        <v/>
      </c>
      <c r="AY65" s="65" t="str">
        <f t="shared" si="150"/>
        <v/>
      </c>
      <c r="AZ65" s="65" t="str">
        <f t="shared" si="151"/>
        <v/>
      </c>
      <c r="BA65" s="65" t="str">
        <f>IF(AZ65="","",IF(COUNTIF(AZ$18:AZ65,AZ65)=1,1,""))</f>
        <v/>
      </c>
      <c r="BB65" s="65" t="str">
        <f t="shared" si="152"/>
        <v/>
      </c>
      <c r="BC65" s="65" t="str">
        <f>IF(BB65="","",IF(COUNTIF(BB$18:BB65,BB65)=1,1,""))</f>
        <v/>
      </c>
      <c r="BD65" s="65" t="str">
        <f t="shared" si="153"/>
        <v/>
      </c>
      <c r="BE65" s="65" t="str">
        <f t="shared" si="154"/>
        <v/>
      </c>
      <c r="BF65" s="65" t="str">
        <f t="shared" si="155"/>
        <v/>
      </c>
      <c r="BG65" s="65" t="str">
        <f t="shared" si="156"/>
        <v/>
      </c>
      <c r="BH65" s="65" t="str">
        <f>IF(BG65="","",IF(COUNTIF(BG$18:BG65,BG65)=1,1,""))</f>
        <v/>
      </c>
      <c r="BI65" s="65" t="str">
        <f t="shared" si="157"/>
        <v/>
      </c>
      <c r="BJ65" s="65" t="str">
        <f>IF(BI65="","",IF(COUNTIF(BI$18:BI65,BI65)=1,1,""))</f>
        <v/>
      </c>
      <c r="BK65" s="65" t="str">
        <f t="shared" si="158"/>
        <v/>
      </c>
      <c r="BL65" s="65" t="str">
        <f t="shared" si="159"/>
        <v/>
      </c>
      <c r="BM65" s="65" t="str">
        <f t="shared" si="160"/>
        <v/>
      </c>
      <c r="BN65" s="65" t="str">
        <f t="shared" si="161"/>
        <v/>
      </c>
      <c r="BO65" s="65" t="str">
        <f>IF(BN65="","",IF(COUNTIF(BN$18:BN65,BN65)=1,1,""))</f>
        <v/>
      </c>
      <c r="BP65" s="65" t="str">
        <f t="shared" si="162"/>
        <v/>
      </c>
      <c r="BQ65" s="65" t="str">
        <f>IF(BP65="","",IF(COUNTIF(BP$18:BP65,BP65)=1,1,""))</f>
        <v/>
      </c>
      <c r="BR65" s="65" t="str">
        <f t="shared" si="163"/>
        <v/>
      </c>
      <c r="BS65" s="65" t="str">
        <f t="shared" si="164"/>
        <v/>
      </c>
      <c r="BT65" s="65" t="str">
        <f t="shared" si="165"/>
        <v/>
      </c>
      <c r="BU65" s="65" t="str">
        <f t="shared" si="166"/>
        <v/>
      </c>
      <c r="BV65" s="65" t="str">
        <f>IF(BU65="","",IF(COUNTIF(BU$18:BU65,BU65)=1,1,""))</f>
        <v/>
      </c>
      <c r="BW65" s="65" t="str">
        <f t="shared" si="167"/>
        <v/>
      </c>
      <c r="BX65" s="65" t="str">
        <f>IF(BW65="","",IF(COUNTIF(BW$18:BW65,BW65)=1,1,""))</f>
        <v/>
      </c>
      <c r="BY65" s="65" t="str">
        <f t="shared" si="168"/>
        <v/>
      </c>
      <c r="BZ65" s="65" t="str">
        <f t="shared" si="169"/>
        <v/>
      </c>
      <c r="CA65" s="65" t="str">
        <f t="shared" si="170"/>
        <v/>
      </c>
      <c r="CB65" s="65" t="str">
        <f t="shared" si="171"/>
        <v/>
      </c>
      <c r="CC65" s="65" t="str">
        <f>IF(CB65="","",IF(COUNTIF(CB$18:CB65,CB65)=1,1,""))</f>
        <v/>
      </c>
      <c r="CD65" s="65" t="str">
        <f t="shared" si="172"/>
        <v/>
      </c>
      <c r="CE65" s="65" t="str">
        <f>IF(CD65="","",IF(COUNTIF(CD$18:CD65,CD65)=1,1,""))</f>
        <v/>
      </c>
      <c r="CF65" s="65" t="str">
        <f t="shared" si="173"/>
        <v/>
      </c>
      <c r="CG65" s="65" t="str">
        <f t="shared" si="174"/>
        <v/>
      </c>
      <c r="CH65" s="65" t="str">
        <f t="shared" si="175"/>
        <v/>
      </c>
      <c r="CI65" s="65" t="str">
        <f t="shared" si="176"/>
        <v/>
      </c>
      <c r="CJ65" s="65" t="str">
        <f>IF(CI65="","",IF(COUNTIF(CI$18:CI65,CI65)=1,1,""))</f>
        <v/>
      </c>
      <c r="CK65" s="65" t="str">
        <f t="shared" si="177"/>
        <v/>
      </c>
      <c r="CL65" s="65" t="str">
        <f>IF(CK65="","",IF(COUNTIF(CK$18:CK65,CK65)=1,1,""))</f>
        <v/>
      </c>
      <c r="CM65" s="65" t="str">
        <f t="shared" si="178"/>
        <v/>
      </c>
      <c r="CN65" s="65" t="str">
        <f t="shared" si="179"/>
        <v/>
      </c>
      <c r="CO65" s="65" t="str">
        <f t="shared" si="180"/>
        <v/>
      </c>
      <c r="CP65" s="65" t="str">
        <f t="shared" si="181"/>
        <v/>
      </c>
      <c r="CQ65" s="65" t="str">
        <f>IF(CP65="","",IF(COUNTIF(CP$18:CP65,CP65)=1,1,""))</f>
        <v/>
      </c>
      <c r="CR65" s="65" t="str">
        <f t="shared" si="182"/>
        <v/>
      </c>
      <c r="CS65" s="65" t="str">
        <f>IF(CR65="","",IF(COUNTIF(CR$18:CR65,CR65)=1,1,""))</f>
        <v/>
      </c>
      <c r="CT65" s="65" t="str">
        <f t="shared" si="183"/>
        <v/>
      </c>
      <c r="CU65" s="65" t="str">
        <f t="shared" si="184"/>
        <v/>
      </c>
      <c r="CV65" s="65" t="str">
        <f t="shared" si="185"/>
        <v/>
      </c>
      <c r="CW65" s="65" t="str">
        <f t="shared" si="186"/>
        <v/>
      </c>
      <c r="CX65" s="65" t="str">
        <f>IF(CW65="","",IF(COUNTIF(CW$18:CW65,CW65)=1,1,""))</f>
        <v/>
      </c>
      <c r="CY65" s="65" t="str">
        <f t="shared" si="187"/>
        <v/>
      </c>
      <c r="CZ65" s="65" t="str">
        <f>IF(CY65="","",IF(COUNTIF(CY$18:CY65,CY65)=1,1,""))</f>
        <v/>
      </c>
      <c r="DA65" s="65" t="str">
        <f t="shared" si="188"/>
        <v/>
      </c>
      <c r="DB65" s="65" t="str">
        <f t="shared" si="189"/>
        <v/>
      </c>
      <c r="DC65" s="65" t="str">
        <f t="shared" si="190"/>
        <v/>
      </c>
      <c r="DD65" s="65" t="str">
        <f t="shared" si="191"/>
        <v/>
      </c>
      <c r="DE65" s="65" t="str">
        <f>IF(DD65="","",IF(COUNTIF(DD$18:DD65,DD65)=1,1,""))</f>
        <v/>
      </c>
      <c r="DF65" s="65" t="str">
        <f t="shared" si="192"/>
        <v/>
      </c>
      <c r="DG65" s="65" t="str">
        <f>IF(DF65="","",IF(COUNTIF(DF$18:DF65,DF65)=1,1,""))</f>
        <v/>
      </c>
      <c r="DH65" s="65" t="str">
        <f t="shared" si="193"/>
        <v/>
      </c>
      <c r="DI65" s="65" t="str">
        <f t="shared" si="194"/>
        <v/>
      </c>
      <c r="DJ65" s="65" t="str">
        <f t="shared" si="195"/>
        <v/>
      </c>
      <c r="DK65" s="65" t="str">
        <f t="shared" si="196"/>
        <v/>
      </c>
      <c r="DL65" s="65" t="str">
        <f>IF(DK65="","",IF(COUNTIF(DK$18:DK65,DK65)=1,1,""))</f>
        <v/>
      </c>
      <c r="DM65" s="65" t="str">
        <f t="shared" si="197"/>
        <v/>
      </c>
      <c r="DN65" s="65" t="str">
        <f>IF(DM65="","",IF(COUNTIF(DM$18:DM65,DM65)=1,1,""))</f>
        <v/>
      </c>
      <c r="DO65" s="65" t="str">
        <f t="shared" si="198"/>
        <v/>
      </c>
      <c r="DP65" s="65" t="str">
        <f t="shared" si="199"/>
        <v/>
      </c>
      <c r="DQ65" s="65" t="str">
        <f t="shared" si="200"/>
        <v/>
      </c>
      <c r="DR65" s="65" t="str">
        <f t="shared" si="201"/>
        <v/>
      </c>
      <c r="DS65" s="65" t="str">
        <f>IF(DR65="","",IF(COUNTIF(DR$18:DR65,DR65)=1,1,""))</f>
        <v/>
      </c>
      <c r="DT65" s="65" t="str">
        <f t="shared" si="202"/>
        <v/>
      </c>
      <c r="DU65" s="65" t="str">
        <f>IF(DT65="","",IF(COUNTIF(DT$18:DT65,DT65)=1,1,""))</f>
        <v/>
      </c>
      <c r="DV65" s="65" t="str">
        <f t="shared" si="203"/>
        <v/>
      </c>
      <c r="DW65" s="65" t="str">
        <f t="shared" si="204"/>
        <v/>
      </c>
      <c r="DX65" s="65" t="str">
        <f t="shared" si="205"/>
        <v/>
      </c>
      <c r="DY65" s="65" t="str">
        <f t="shared" si="206"/>
        <v/>
      </c>
      <c r="DZ65" s="65" t="str">
        <f>IF(DY65="","",IF(COUNTIF(DY$18:DY65,DY65)=1,1,""))</f>
        <v/>
      </c>
      <c r="EA65" s="65" t="str">
        <f t="shared" si="207"/>
        <v/>
      </c>
      <c r="EB65" s="65" t="str">
        <f>IF(EA65="","",IF(COUNTIF(EA$18:EA65,EA65)=1,1,""))</f>
        <v/>
      </c>
      <c r="EC65" s="65" t="str">
        <f t="shared" si="208"/>
        <v/>
      </c>
      <c r="ED65" s="65" t="str">
        <f t="shared" si="209"/>
        <v/>
      </c>
      <c r="EE65" s="65" t="str">
        <f t="shared" si="210"/>
        <v/>
      </c>
      <c r="EF65" s="65" t="str">
        <f t="shared" si="211"/>
        <v/>
      </c>
      <c r="EG65" s="65" t="str">
        <f>IF(EF65="","",IF(COUNTIF(EF$18:EF65,EF65)=1,1,""))</f>
        <v/>
      </c>
      <c r="EH65" s="65" t="str">
        <f t="shared" si="212"/>
        <v/>
      </c>
      <c r="EI65" s="65" t="str">
        <f>IF(EH65="","",IF(COUNTIF(EH$18:EH65,EH65)=1,1,""))</f>
        <v/>
      </c>
      <c r="EJ65" s="65" t="str">
        <f t="shared" si="213"/>
        <v/>
      </c>
      <c r="EK65" s="65" t="str">
        <f t="shared" si="214"/>
        <v/>
      </c>
      <c r="EL65" s="65" t="str">
        <f t="shared" si="215"/>
        <v/>
      </c>
      <c r="EM65" s="65" t="str">
        <f t="shared" si="216"/>
        <v/>
      </c>
      <c r="EN65" s="65" t="str">
        <f t="shared" si="217"/>
        <v/>
      </c>
      <c r="EO65" s="65" t="str">
        <f t="shared" si="218"/>
        <v/>
      </c>
      <c r="EP65" s="65" t="str">
        <f>IF(EO65="","",IF(COUNTIF(EO$18:EO65,EO65)=1,1,""))</f>
        <v/>
      </c>
      <c r="EQ65" s="65" t="str">
        <f t="shared" si="219"/>
        <v/>
      </c>
      <c r="ER65" s="65" t="str">
        <f>IF(EQ65="","",IF(COUNTIF(EQ$18:EQ65,EQ65)=1,1,""))</f>
        <v/>
      </c>
      <c r="ES65" s="65" t="str">
        <f t="shared" si="220"/>
        <v/>
      </c>
      <c r="ET65" s="65" t="str">
        <f t="shared" si="221"/>
        <v/>
      </c>
      <c r="EU65" s="65" t="str">
        <f t="shared" si="222"/>
        <v/>
      </c>
      <c r="EV65" s="65" t="str">
        <f t="shared" si="223"/>
        <v/>
      </c>
      <c r="EW65" s="65" t="str">
        <f t="shared" si="224"/>
        <v/>
      </c>
      <c r="EX65" s="65" t="str">
        <f t="shared" si="225"/>
        <v/>
      </c>
      <c r="EY65" s="65" t="str">
        <f>IF(EX65="","",IF(COUNTIF(EX$18:EX65,EX65)=1,1,""))</f>
        <v/>
      </c>
      <c r="EZ65" s="65" t="str">
        <f t="shared" si="226"/>
        <v/>
      </c>
      <c r="FA65" s="65" t="str">
        <f>IF(EZ65="","",IF(COUNTIF(EZ$18:EZ65,EZ65)=1,1,""))</f>
        <v/>
      </c>
      <c r="FB65" s="65" t="str">
        <f t="shared" si="227"/>
        <v/>
      </c>
      <c r="FC65" s="65" t="str">
        <f t="shared" si="228"/>
        <v/>
      </c>
      <c r="FD65" s="65" t="str">
        <f t="shared" si="229"/>
        <v/>
      </c>
      <c r="FE65" s="65" t="str">
        <f t="shared" si="230"/>
        <v/>
      </c>
      <c r="FF65" s="65" t="str">
        <f t="shared" si="231"/>
        <v/>
      </c>
      <c r="FG65" s="65" t="str">
        <f t="shared" si="232"/>
        <v/>
      </c>
      <c r="FH65" s="65" t="str">
        <f>IF(FG65="","",IF(COUNTIF(FG$18:FG65,FG65)=1,1,""))</f>
        <v/>
      </c>
      <c r="FI65" s="65" t="str">
        <f t="shared" si="233"/>
        <v/>
      </c>
      <c r="FJ65" s="65" t="str">
        <f>IF(FI65="","",IF(COUNTIF(FI$18:FI65,FI65)=1,1,""))</f>
        <v/>
      </c>
      <c r="FK65" s="65" t="str">
        <f t="shared" si="234"/>
        <v/>
      </c>
      <c r="FL65" s="65" t="str">
        <f t="shared" si="235"/>
        <v/>
      </c>
      <c r="FM65" s="65" t="str">
        <f t="shared" si="236"/>
        <v/>
      </c>
      <c r="FN65" s="65" t="str">
        <f t="shared" si="237"/>
        <v/>
      </c>
      <c r="FO65" s="65" t="str">
        <f t="shared" si="238"/>
        <v/>
      </c>
      <c r="FP65" s="65" t="str">
        <f t="shared" si="239"/>
        <v/>
      </c>
      <c r="FQ65" s="65" t="str">
        <f>IF(FP65="","",IF(COUNTIF(FP$18:FP65,FP65)=1,1,""))</f>
        <v/>
      </c>
      <c r="FR65" s="65" t="str">
        <f t="shared" si="240"/>
        <v/>
      </c>
      <c r="FS65" s="65" t="str">
        <f>IF(FR65="","",IF(COUNTIF(FR$18:FR65,FR65)=1,1,""))</f>
        <v/>
      </c>
      <c r="FT65" s="65" t="str">
        <f t="shared" si="241"/>
        <v/>
      </c>
      <c r="FU65" s="65" t="str">
        <f t="shared" si="242"/>
        <v/>
      </c>
      <c r="FV65" s="65" t="str">
        <f t="shared" si="243"/>
        <v/>
      </c>
      <c r="FW65" s="65" t="str">
        <f t="shared" si="244"/>
        <v/>
      </c>
      <c r="FX65" s="65" t="str">
        <f t="shared" si="245"/>
        <v/>
      </c>
      <c r="FY65" s="65" t="str">
        <f t="shared" si="246"/>
        <v/>
      </c>
      <c r="FZ65" s="65" t="str">
        <f>IF(FY65="","",IF(COUNTIF(FY$18:FY65,FY65)=1,1,""))</f>
        <v/>
      </c>
      <c r="GA65" s="65" t="str">
        <f t="shared" si="247"/>
        <v/>
      </c>
      <c r="GB65" s="65" t="str">
        <f>IF(GA65="","",IF(COUNTIF(GA$18:GA65,GA65)=1,1,""))</f>
        <v/>
      </c>
      <c r="GC65" s="65" t="str">
        <f t="shared" si="248"/>
        <v/>
      </c>
      <c r="GD65" s="65" t="str">
        <f t="shared" si="249"/>
        <v/>
      </c>
      <c r="GE65" s="65" t="str">
        <f t="shared" si="250"/>
        <v/>
      </c>
      <c r="GF65" s="65" t="str">
        <f t="shared" si="251"/>
        <v/>
      </c>
      <c r="GG65" s="65" t="str">
        <f t="shared" si="252"/>
        <v/>
      </c>
      <c r="GH65" s="65" t="str">
        <f t="shared" si="253"/>
        <v/>
      </c>
      <c r="GI65" s="65" t="str">
        <f>IF(GH65="","",IF(COUNTIF(GH$18:GH65,GH65)=1,1,""))</f>
        <v/>
      </c>
      <c r="GJ65" s="65" t="str">
        <f t="shared" si="254"/>
        <v/>
      </c>
      <c r="GK65" s="65" t="str">
        <f>IF(GJ65="","",IF(COUNTIF(GJ$18:GJ65,GJ65)=1,1,""))</f>
        <v/>
      </c>
      <c r="GL65" s="65" t="str">
        <f t="shared" si="255"/>
        <v/>
      </c>
      <c r="GM65" s="65" t="str">
        <f t="shared" si="256"/>
        <v/>
      </c>
      <c r="GN65" s="65" t="str">
        <f t="shared" si="257"/>
        <v/>
      </c>
      <c r="GO65" s="65" t="str">
        <f t="shared" si="258"/>
        <v/>
      </c>
      <c r="GP65" s="65" t="str">
        <f t="shared" si="259"/>
        <v/>
      </c>
      <c r="GQ65" s="65" t="str">
        <f t="shared" si="260"/>
        <v/>
      </c>
      <c r="GR65" s="65" t="str">
        <f>IF(GQ65="","",IF(COUNTIF(GQ$18:GQ65,GQ65)=1,1,""))</f>
        <v/>
      </c>
      <c r="GS65" s="65" t="str">
        <f t="shared" si="261"/>
        <v/>
      </c>
      <c r="GT65" s="65" t="str">
        <f>IF(GS65="","",IF(COUNTIF(GS$18:GS65,GS65)=1,1,""))</f>
        <v/>
      </c>
      <c r="GU65" s="65" t="str">
        <f t="shared" si="262"/>
        <v/>
      </c>
      <c r="GV65" s="65" t="str">
        <f t="shared" si="263"/>
        <v/>
      </c>
      <c r="GW65" s="65" t="str">
        <f t="shared" si="264"/>
        <v/>
      </c>
      <c r="GX65" s="65" t="str">
        <f t="shared" si="265"/>
        <v/>
      </c>
      <c r="GY65" s="65" t="str">
        <f t="shared" si="266"/>
        <v/>
      </c>
      <c r="GZ65" s="65" t="str">
        <f t="shared" si="267"/>
        <v/>
      </c>
      <c r="HA65" s="65" t="str">
        <f>IF(GZ65="","",IF(COUNTIF(GZ$18:GZ65,GZ65)=1,1,""))</f>
        <v/>
      </c>
      <c r="HB65" s="65" t="str">
        <f t="shared" si="268"/>
        <v/>
      </c>
      <c r="HC65" s="65" t="str">
        <f>IF(HB65="","",IF(COUNTIF(HB$18:HB65,HB65)=1,1,""))</f>
        <v/>
      </c>
      <c r="HD65" s="65" t="str">
        <f t="shared" si="269"/>
        <v/>
      </c>
      <c r="HE65" s="65" t="str">
        <f t="shared" si="270"/>
        <v/>
      </c>
      <c r="HF65" s="65" t="str">
        <f t="shared" si="271"/>
        <v/>
      </c>
      <c r="HG65" s="65" t="str">
        <f t="shared" si="272"/>
        <v/>
      </c>
      <c r="HH65" s="65" t="str">
        <f t="shared" si="273"/>
        <v/>
      </c>
      <c r="HI65" s="65" t="str">
        <f t="shared" si="274"/>
        <v/>
      </c>
      <c r="HJ65" s="65" t="str">
        <f>IF(HI65="","",IF(COUNTIF(HI$18:HI65,HI65)=1,1,""))</f>
        <v/>
      </c>
      <c r="HK65" s="65" t="str">
        <f t="shared" si="275"/>
        <v/>
      </c>
      <c r="HL65" s="65" t="str">
        <f>IF(HK65="","",IF(COUNTIF(HK$18:HK65,HK65)=1,1,""))</f>
        <v/>
      </c>
      <c r="HM65" s="65" t="str">
        <f t="shared" si="276"/>
        <v/>
      </c>
      <c r="HN65" s="65" t="str">
        <f t="shared" si="277"/>
        <v/>
      </c>
      <c r="HO65" s="65" t="str">
        <f t="shared" si="278"/>
        <v/>
      </c>
      <c r="HP65" s="65" t="str">
        <f t="shared" si="279"/>
        <v/>
      </c>
      <c r="HQ65" s="65" t="str">
        <f t="shared" si="280"/>
        <v/>
      </c>
      <c r="HR65" s="65" t="str">
        <f t="shared" si="281"/>
        <v/>
      </c>
      <c r="HS65" s="65" t="str">
        <f>IF(HR65="","",IF(COUNTIF(HR$18:HR65,HR65)=1,1,""))</f>
        <v/>
      </c>
      <c r="HT65" s="65" t="str">
        <f t="shared" si="282"/>
        <v/>
      </c>
      <c r="HU65" s="65" t="str">
        <f>IF(HT65="","",IF(COUNTIF(HT$18:HT65,HT65)=1,1,""))</f>
        <v/>
      </c>
      <c r="HV65" s="65" t="str">
        <f t="shared" si="283"/>
        <v/>
      </c>
      <c r="HW65" s="65" t="str">
        <f t="shared" si="284"/>
        <v/>
      </c>
      <c r="HX65" s="65" t="str">
        <f t="shared" si="285"/>
        <v/>
      </c>
      <c r="HY65" s="65" t="str">
        <f t="shared" si="286"/>
        <v/>
      </c>
      <c r="HZ65" s="65" t="str">
        <f t="shared" si="287"/>
        <v/>
      </c>
      <c r="IA65" s="65" t="str">
        <f t="shared" si="288"/>
        <v/>
      </c>
      <c r="IB65" s="65" t="str">
        <f>IF(IA65="","",IF(COUNTIF(IA$18:IA65,IA65)=1,1,""))</f>
        <v/>
      </c>
      <c r="IC65" s="65" t="str">
        <f t="shared" si="289"/>
        <v/>
      </c>
      <c r="ID65" s="65" t="str">
        <f>IF(IC65="","",IF(COUNTIF(IC$18:IC65,IC65)=1,1,""))</f>
        <v/>
      </c>
      <c r="IE65" s="65" t="str">
        <f t="shared" si="290"/>
        <v/>
      </c>
      <c r="IF65" s="65" t="str">
        <f t="shared" si="291"/>
        <v/>
      </c>
      <c r="IG65" s="65" t="str">
        <f t="shared" si="292"/>
        <v/>
      </c>
      <c r="IH65" s="65" t="str">
        <f t="shared" si="293"/>
        <v/>
      </c>
      <c r="II65" s="65" t="str">
        <f t="shared" si="294"/>
        <v/>
      </c>
      <c r="IJ65" s="65" t="str">
        <f t="shared" si="295"/>
        <v/>
      </c>
      <c r="IK65" s="65" t="str">
        <f>IF(IJ65="","",IF(COUNTIF(IJ$18:IJ65,IJ65)=1,1,""))</f>
        <v/>
      </c>
      <c r="IL65" s="65" t="str">
        <f t="shared" si="296"/>
        <v/>
      </c>
      <c r="IM65" s="65" t="str">
        <f>IF(IL65="","",IF(COUNTIF(IL$18:IL65,IL65)=1,1,""))</f>
        <v/>
      </c>
      <c r="IN65" s="65" t="str">
        <f t="shared" si="297"/>
        <v/>
      </c>
      <c r="IO65" s="65" t="str">
        <f t="shared" si="298"/>
        <v/>
      </c>
      <c r="IP65" s="65" t="str">
        <f t="shared" si="299"/>
        <v/>
      </c>
      <c r="IQ65" s="65" t="str">
        <f t="shared" si="300"/>
        <v/>
      </c>
      <c r="IR65" s="65" t="str">
        <f t="shared" si="301"/>
        <v/>
      </c>
      <c r="IS65" s="65" t="str">
        <f t="shared" si="302"/>
        <v/>
      </c>
      <c r="IT65" s="65" t="str">
        <f>IF(IS65="","",IF(COUNTIF(IS$18:IS65,IS65)=1,1,""))</f>
        <v/>
      </c>
      <c r="IU65" s="65" t="str">
        <f t="shared" si="303"/>
        <v/>
      </c>
      <c r="IV65" s="65" t="str">
        <f>IF(IU65="","",IF(COUNTIF(IU$18:IU65,IU65)=1,1,""))</f>
        <v/>
      </c>
      <c r="IW65" s="65" t="str">
        <f t="shared" si="304"/>
        <v/>
      </c>
      <c r="IX65" s="65" t="str">
        <f t="shared" si="305"/>
        <v/>
      </c>
      <c r="IY65" s="65" t="str">
        <f t="shared" si="306"/>
        <v/>
      </c>
      <c r="IZ65" s="65" t="str">
        <f t="shared" si="307"/>
        <v/>
      </c>
      <c r="JA65" s="65" t="str">
        <f t="shared" si="308"/>
        <v/>
      </c>
      <c r="JB65" s="65" t="str">
        <f t="shared" si="309"/>
        <v/>
      </c>
      <c r="JC65" s="65" t="str">
        <f>IF(JB65="","",IF(COUNTIF(JB$18:JB65,JB65)=1,1,""))</f>
        <v/>
      </c>
      <c r="JD65" s="65" t="str">
        <f t="shared" si="310"/>
        <v/>
      </c>
      <c r="JE65" s="65" t="str">
        <f>IF(JD65="","",IF(COUNTIF(JD$18:JD65,JD65)=1,1,""))</f>
        <v/>
      </c>
      <c r="JF65" s="65" t="str">
        <f t="shared" si="311"/>
        <v/>
      </c>
      <c r="JG65" s="65" t="str">
        <f t="shared" si="312"/>
        <v/>
      </c>
      <c r="JH65" s="65" t="str">
        <f t="shared" si="313"/>
        <v/>
      </c>
      <c r="JI65" s="65" t="str">
        <f t="shared" si="314"/>
        <v/>
      </c>
      <c r="JJ65" s="65" t="str">
        <f t="shared" si="315"/>
        <v/>
      </c>
      <c r="JK65" s="65" t="str">
        <f t="shared" si="316"/>
        <v/>
      </c>
      <c r="JL65" s="65" t="str">
        <f>IF(JK65="","",IF(COUNTIF(JK$18:JK65,JK65)=1,1,""))</f>
        <v/>
      </c>
      <c r="JM65" s="65" t="str">
        <f t="shared" si="317"/>
        <v/>
      </c>
      <c r="JN65" s="65" t="str">
        <f>IF(JM65="","",IF(COUNTIF(JM$18:JM65,JM65)=1,1,""))</f>
        <v/>
      </c>
      <c r="JO65" s="65" t="str">
        <f t="shared" si="318"/>
        <v/>
      </c>
      <c r="JP65" s="65" t="str">
        <f t="shared" si="319"/>
        <v/>
      </c>
      <c r="JQ65" s="65" t="str">
        <f t="shared" si="320"/>
        <v/>
      </c>
      <c r="JR65" s="65" t="str">
        <f t="shared" si="321"/>
        <v/>
      </c>
      <c r="JS65" s="65" t="str">
        <f t="shared" si="322"/>
        <v/>
      </c>
      <c r="JT65" s="65" t="str">
        <f t="shared" si="323"/>
        <v/>
      </c>
      <c r="JU65" s="65" t="str">
        <f>IF(JT65="","",IF(COUNTIF(JT$18:JT65,JT65)=1,1,""))</f>
        <v/>
      </c>
      <c r="JV65" s="65" t="str">
        <f t="shared" si="324"/>
        <v/>
      </c>
      <c r="JW65" s="65" t="str">
        <f>IF(JV65="","",IF(COUNTIF(JV$18:JV65,JV65)=1,1,""))</f>
        <v/>
      </c>
      <c r="JX65" s="65" t="str">
        <f t="shared" si="325"/>
        <v/>
      </c>
      <c r="JY65" s="65" t="str">
        <f t="shared" si="326"/>
        <v/>
      </c>
      <c r="JZ65" s="65" t="str">
        <f t="shared" si="327"/>
        <v/>
      </c>
      <c r="KA65" s="65" t="str">
        <f t="shared" si="328"/>
        <v/>
      </c>
      <c r="KB65" s="65" t="str">
        <f t="shared" si="329"/>
        <v/>
      </c>
      <c r="KC65" s="65" t="str">
        <f t="shared" si="330"/>
        <v/>
      </c>
      <c r="KD65" s="65" t="str">
        <f>IF(KC65="","",IF(COUNTIF(KC$18:KC65,KC65)=1,1,""))</f>
        <v/>
      </c>
      <c r="KE65" s="65" t="str">
        <f t="shared" si="331"/>
        <v/>
      </c>
      <c r="KF65" s="65" t="str">
        <f>IF(KE65="","",IF(COUNTIF(KE$18:KE65,KE65)=1,1,""))</f>
        <v/>
      </c>
      <c r="KG65" s="65" t="str">
        <f t="shared" si="332"/>
        <v/>
      </c>
      <c r="KH65" s="65" t="str">
        <f t="shared" si="333"/>
        <v/>
      </c>
      <c r="KI65" s="65" t="str">
        <f t="shared" si="334"/>
        <v/>
      </c>
      <c r="KJ65" s="65" t="str">
        <f t="shared" si="335"/>
        <v/>
      </c>
      <c r="KK65" s="65" t="str">
        <f t="shared" si="336"/>
        <v/>
      </c>
      <c r="KL65" s="65" t="str">
        <f t="shared" si="337"/>
        <v/>
      </c>
      <c r="KM65" s="65" t="str">
        <f>IF(KL65="","",IF(COUNTIF(KL$18:KL65,KL65)=1,1,""))</f>
        <v/>
      </c>
      <c r="KN65" s="65" t="str">
        <f t="shared" si="338"/>
        <v/>
      </c>
      <c r="KO65" s="65" t="str">
        <f>IF(KN65="","",IF(COUNTIF(KN$18:KN65,KN65)=1,1,""))</f>
        <v/>
      </c>
      <c r="KP65" s="65" t="str">
        <f t="shared" si="339"/>
        <v/>
      </c>
      <c r="KQ65" s="65" t="str">
        <f t="shared" si="340"/>
        <v/>
      </c>
      <c r="KR65" s="65" t="str">
        <f t="shared" si="341"/>
        <v/>
      </c>
      <c r="KS65" s="65" t="str">
        <f t="shared" si="342"/>
        <v/>
      </c>
      <c r="KT65" s="65" t="str">
        <f t="shared" si="343"/>
        <v/>
      </c>
      <c r="KU65" s="65" t="str">
        <f t="shared" si="344"/>
        <v/>
      </c>
      <c r="KV65" s="65" t="str">
        <f>IF(KU65="","",IF(COUNTIF(KU$18:KU65,KU65)=1,1,""))</f>
        <v/>
      </c>
      <c r="KW65" s="65" t="str">
        <f t="shared" si="345"/>
        <v/>
      </c>
      <c r="KX65" s="65" t="str">
        <f>IF(KW65="","",IF(COUNTIF(KW$18:KW65,KW65)=1,1,""))</f>
        <v/>
      </c>
      <c r="KY65" s="65" t="str">
        <f t="shared" si="346"/>
        <v/>
      </c>
      <c r="KZ65" s="65" t="str">
        <f t="shared" si="347"/>
        <v/>
      </c>
      <c r="LA65" s="65" t="str">
        <f t="shared" si="348"/>
        <v/>
      </c>
      <c r="LB65" s="65" t="str">
        <f t="shared" si="349"/>
        <v/>
      </c>
      <c r="LC65" s="65" t="str">
        <f t="shared" si="350"/>
        <v/>
      </c>
      <c r="LD65" s="65" t="str">
        <f t="shared" si="351"/>
        <v/>
      </c>
      <c r="LE65" s="65" t="str">
        <f>IF(LD65="","",IF(COUNTIF(LD$18:LD65,LD65)=1,1,""))</f>
        <v/>
      </c>
      <c r="LF65" s="65" t="str">
        <f t="shared" si="352"/>
        <v/>
      </c>
      <c r="LG65" s="65" t="str">
        <f>IF(LF65="","",IF(COUNTIF(LF$18:LF65,LF65)=1,1,""))</f>
        <v/>
      </c>
      <c r="LH65" s="65" t="str">
        <f t="shared" si="353"/>
        <v/>
      </c>
      <c r="LI65" s="65" t="str">
        <f t="shared" si="354"/>
        <v/>
      </c>
      <c r="LJ65" s="65" t="str">
        <f t="shared" si="355"/>
        <v/>
      </c>
      <c r="LK65" s="65" t="str">
        <f t="shared" si="356"/>
        <v/>
      </c>
      <c r="LL65" s="65" t="str">
        <f t="shared" si="357"/>
        <v/>
      </c>
      <c r="LM65" s="65" t="str">
        <f t="shared" si="358"/>
        <v/>
      </c>
      <c r="LN65" s="65" t="str">
        <f>IF(LM65="","",IF(COUNTIF(LM$18:LM65,LM65)=1,1,""))</f>
        <v/>
      </c>
      <c r="LO65" s="65" t="str">
        <f t="shared" si="359"/>
        <v/>
      </c>
      <c r="LP65" s="65" t="str">
        <f>IF(LO65="","",IF(COUNTIF(LO$18:LO65,LO65)=1,1,""))</f>
        <v/>
      </c>
      <c r="LQ65" s="65" t="str">
        <f t="shared" si="360"/>
        <v/>
      </c>
      <c r="LR65" s="65" t="str">
        <f t="shared" si="361"/>
        <v/>
      </c>
      <c r="LS65" s="65" t="str">
        <f t="shared" si="362"/>
        <v/>
      </c>
      <c r="LT65" s="65" t="str">
        <f t="shared" si="363"/>
        <v/>
      </c>
      <c r="LU65" s="65" t="str">
        <f t="shared" si="364"/>
        <v/>
      </c>
      <c r="LV65" s="65" t="str">
        <f t="shared" si="365"/>
        <v/>
      </c>
      <c r="LW65" s="65" t="str">
        <f>IF(LV65="","",IF(COUNTIF(LV$18:LV65,LV65)=1,1,""))</f>
        <v/>
      </c>
      <c r="LX65" s="65" t="str">
        <f t="shared" si="366"/>
        <v/>
      </c>
      <c r="LY65" s="65" t="str">
        <f>IF(LX65="","",IF(COUNTIF(LX$18:LX65,LX65)=1,1,""))</f>
        <v/>
      </c>
      <c r="LZ65" s="65" t="str">
        <f t="shared" si="367"/>
        <v/>
      </c>
      <c r="MA65" s="65" t="str">
        <f t="shared" si="368"/>
        <v/>
      </c>
      <c r="MB65" s="65" t="str">
        <f t="shared" si="369"/>
        <v/>
      </c>
      <c r="MC65" s="65" t="str">
        <f t="shared" si="370"/>
        <v/>
      </c>
      <c r="MD65" s="65" t="str">
        <f t="shared" si="371"/>
        <v/>
      </c>
      <c r="ME65" s="65" t="str">
        <f t="shared" si="372"/>
        <v/>
      </c>
      <c r="MF65" s="65" t="str">
        <f>IF(ME65="","",IF(COUNTIF(ME$18:ME65,ME65)=1,1,""))</f>
        <v/>
      </c>
      <c r="MG65" s="65" t="str">
        <f t="shared" si="373"/>
        <v/>
      </c>
      <c r="MH65" s="65" t="str">
        <f>IF(MG65="","",IF(COUNTIF(MG$18:MG65,MG65)=1,1,""))</f>
        <v/>
      </c>
      <c r="MI65" s="65" t="str">
        <f t="shared" si="374"/>
        <v/>
      </c>
      <c r="MJ65" s="65" t="str">
        <f t="shared" si="375"/>
        <v/>
      </c>
      <c r="MK65" s="65" t="str">
        <f t="shared" si="376"/>
        <v/>
      </c>
      <c r="ML65" s="65" t="str">
        <f t="shared" si="377"/>
        <v/>
      </c>
      <c r="MM65" s="65" t="str">
        <f t="shared" si="378"/>
        <v/>
      </c>
    </row>
    <row r="66" spans="2:351" s="65" customFormat="1" ht="15" customHeight="1">
      <c r="B66" s="66">
        <f t="shared" si="146"/>
        <v>49</v>
      </c>
      <c r="C66" s="76"/>
      <c r="D66" s="87"/>
      <c r="E66" s="73"/>
      <c r="F66" s="90"/>
      <c r="G66" s="88"/>
      <c r="H66" s="74" t="str">
        <f t="shared" si="381"/>
        <v/>
      </c>
      <c r="I66" s="74" t="str">
        <f t="shared" si="147"/>
        <v/>
      </c>
      <c r="J66" s="74" t="str">
        <f t="shared" si="148"/>
        <v/>
      </c>
      <c r="K66" s="74" t="str">
        <f t="shared" si="382"/>
        <v/>
      </c>
      <c r="L66" s="75" t="str">
        <f t="shared" si="149"/>
        <v/>
      </c>
      <c r="M66" s="76"/>
      <c r="N66" s="58"/>
      <c r="O66" s="58"/>
      <c r="P66" s="58"/>
      <c r="Q66" s="58"/>
      <c r="R66" s="58"/>
      <c r="S66" s="58"/>
      <c r="T66" s="58"/>
      <c r="U66" s="58"/>
      <c r="V66" s="58"/>
      <c r="W66" s="58"/>
      <c r="X66" s="58"/>
      <c r="Y66" s="58"/>
      <c r="Z66" s="58"/>
      <c r="AA66" s="58"/>
      <c r="AB66" s="58"/>
      <c r="AC66" s="58"/>
      <c r="AD66" s="58"/>
      <c r="AE66" s="58"/>
      <c r="AF66" s="58"/>
      <c r="AG66" s="58"/>
      <c r="AH66" s="58"/>
      <c r="AI66" s="58"/>
      <c r="AJ66" s="58"/>
      <c r="AK66" s="58"/>
      <c r="AL66" s="58"/>
      <c r="AM66" s="81"/>
      <c r="AN66" s="57"/>
      <c r="AO66" s="58"/>
      <c r="AP66" s="58"/>
      <c r="AQ66" s="58"/>
      <c r="AR66" s="58"/>
      <c r="AS66" s="58"/>
      <c r="AT66" s="58"/>
      <c r="AU66" s="58"/>
      <c r="AV66" s="59"/>
      <c r="AW66" s="77"/>
      <c r="AX66" s="65" t="str">
        <f t="shared" si="2"/>
        <v/>
      </c>
      <c r="AY66" s="65" t="str">
        <f t="shared" si="150"/>
        <v/>
      </c>
      <c r="AZ66" s="65" t="str">
        <f t="shared" si="151"/>
        <v/>
      </c>
      <c r="BA66" s="65" t="str">
        <f>IF(AZ66="","",IF(COUNTIF(AZ$18:AZ66,AZ66)=1,1,""))</f>
        <v/>
      </c>
      <c r="BB66" s="65" t="str">
        <f t="shared" si="152"/>
        <v/>
      </c>
      <c r="BC66" s="65" t="str">
        <f>IF(BB66="","",IF(COUNTIF(BB$18:BB66,BB66)=1,1,""))</f>
        <v/>
      </c>
      <c r="BD66" s="65" t="str">
        <f t="shared" si="153"/>
        <v/>
      </c>
      <c r="BE66" s="65" t="str">
        <f t="shared" si="154"/>
        <v/>
      </c>
      <c r="BF66" s="65" t="str">
        <f t="shared" si="155"/>
        <v/>
      </c>
      <c r="BG66" s="65" t="str">
        <f t="shared" si="156"/>
        <v/>
      </c>
      <c r="BH66" s="65" t="str">
        <f>IF(BG66="","",IF(COUNTIF(BG$18:BG66,BG66)=1,1,""))</f>
        <v/>
      </c>
      <c r="BI66" s="65" t="str">
        <f t="shared" si="157"/>
        <v/>
      </c>
      <c r="BJ66" s="65" t="str">
        <f>IF(BI66="","",IF(COUNTIF(BI$18:BI66,BI66)=1,1,""))</f>
        <v/>
      </c>
      <c r="BK66" s="65" t="str">
        <f t="shared" si="158"/>
        <v/>
      </c>
      <c r="BL66" s="65" t="str">
        <f t="shared" si="159"/>
        <v/>
      </c>
      <c r="BM66" s="65" t="str">
        <f t="shared" si="160"/>
        <v/>
      </c>
      <c r="BN66" s="65" t="str">
        <f t="shared" si="161"/>
        <v/>
      </c>
      <c r="BO66" s="65" t="str">
        <f>IF(BN66="","",IF(COUNTIF(BN$18:BN66,BN66)=1,1,""))</f>
        <v/>
      </c>
      <c r="BP66" s="65" t="str">
        <f t="shared" si="162"/>
        <v/>
      </c>
      <c r="BQ66" s="65" t="str">
        <f>IF(BP66="","",IF(COUNTIF(BP$18:BP66,BP66)=1,1,""))</f>
        <v/>
      </c>
      <c r="BR66" s="65" t="str">
        <f t="shared" si="163"/>
        <v/>
      </c>
      <c r="BS66" s="65" t="str">
        <f t="shared" si="164"/>
        <v/>
      </c>
      <c r="BT66" s="65" t="str">
        <f t="shared" si="165"/>
        <v/>
      </c>
      <c r="BU66" s="65" t="str">
        <f t="shared" si="166"/>
        <v/>
      </c>
      <c r="BV66" s="65" t="str">
        <f>IF(BU66="","",IF(COUNTIF(BU$18:BU66,BU66)=1,1,""))</f>
        <v/>
      </c>
      <c r="BW66" s="65" t="str">
        <f t="shared" si="167"/>
        <v/>
      </c>
      <c r="BX66" s="65" t="str">
        <f>IF(BW66="","",IF(COUNTIF(BW$18:BW66,BW66)=1,1,""))</f>
        <v/>
      </c>
      <c r="BY66" s="65" t="str">
        <f t="shared" si="168"/>
        <v/>
      </c>
      <c r="BZ66" s="65" t="str">
        <f t="shared" si="169"/>
        <v/>
      </c>
      <c r="CA66" s="65" t="str">
        <f t="shared" si="170"/>
        <v/>
      </c>
      <c r="CB66" s="65" t="str">
        <f t="shared" si="171"/>
        <v/>
      </c>
      <c r="CC66" s="65" t="str">
        <f>IF(CB66="","",IF(COUNTIF(CB$18:CB66,CB66)=1,1,""))</f>
        <v/>
      </c>
      <c r="CD66" s="65" t="str">
        <f t="shared" si="172"/>
        <v/>
      </c>
      <c r="CE66" s="65" t="str">
        <f>IF(CD66="","",IF(COUNTIF(CD$18:CD66,CD66)=1,1,""))</f>
        <v/>
      </c>
      <c r="CF66" s="65" t="str">
        <f t="shared" si="173"/>
        <v/>
      </c>
      <c r="CG66" s="65" t="str">
        <f t="shared" si="174"/>
        <v/>
      </c>
      <c r="CH66" s="65" t="str">
        <f t="shared" si="175"/>
        <v/>
      </c>
      <c r="CI66" s="65" t="str">
        <f t="shared" si="176"/>
        <v/>
      </c>
      <c r="CJ66" s="65" t="str">
        <f>IF(CI66="","",IF(COUNTIF(CI$18:CI66,CI66)=1,1,""))</f>
        <v/>
      </c>
      <c r="CK66" s="65" t="str">
        <f t="shared" si="177"/>
        <v/>
      </c>
      <c r="CL66" s="65" t="str">
        <f>IF(CK66="","",IF(COUNTIF(CK$18:CK66,CK66)=1,1,""))</f>
        <v/>
      </c>
      <c r="CM66" s="65" t="str">
        <f t="shared" si="178"/>
        <v/>
      </c>
      <c r="CN66" s="65" t="str">
        <f t="shared" si="179"/>
        <v/>
      </c>
      <c r="CO66" s="65" t="str">
        <f t="shared" si="180"/>
        <v/>
      </c>
      <c r="CP66" s="65" t="str">
        <f t="shared" si="181"/>
        <v/>
      </c>
      <c r="CQ66" s="65" t="str">
        <f>IF(CP66="","",IF(COUNTIF(CP$18:CP66,CP66)=1,1,""))</f>
        <v/>
      </c>
      <c r="CR66" s="65" t="str">
        <f t="shared" si="182"/>
        <v/>
      </c>
      <c r="CS66" s="65" t="str">
        <f>IF(CR66="","",IF(COUNTIF(CR$18:CR66,CR66)=1,1,""))</f>
        <v/>
      </c>
      <c r="CT66" s="65" t="str">
        <f t="shared" si="183"/>
        <v/>
      </c>
      <c r="CU66" s="65" t="str">
        <f t="shared" si="184"/>
        <v/>
      </c>
      <c r="CV66" s="65" t="str">
        <f t="shared" si="185"/>
        <v/>
      </c>
      <c r="CW66" s="65" t="str">
        <f t="shared" si="186"/>
        <v/>
      </c>
      <c r="CX66" s="65" t="str">
        <f>IF(CW66="","",IF(COUNTIF(CW$18:CW66,CW66)=1,1,""))</f>
        <v/>
      </c>
      <c r="CY66" s="65" t="str">
        <f t="shared" si="187"/>
        <v/>
      </c>
      <c r="CZ66" s="65" t="str">
        <f>IF(CY66="","",IF(COUNTIF(CY$18:CY66,CY66)=1,1,""))</f>
        <v/>
      </c>
      <c r="DA66" s="65" t="str">
        <f t="shared" si="188"/>
        <v/>
      </c>
      <c r="DB66" s="65" t="str">
        <f t="shared" si="189"/>
        <v/>
      </c>
      <c r="DC66" s="65" t="str">
        <f t="shared" si="190"/>
        <v/>
      </c>
      <c r="DD66" s="65" t="str">
        <f t="shared" si="191"/>
        <v/>
      </c>
      <c r="DE66" s="65" t="str">
        <f>IF(DD66="","",IF(COUNTIF(DD$18:DD66,DD66)=1,1,""))</f>
        <v/>
      </c>
      <c r="DF66" s="65" t="str">
        <f t="shared" si="192"/>
        <v/>
      </c>
      <c r="DG66" s="65" t="str">
        <f>IF(DF66="","",IF(COUNTIF(DF$18:DF66,DF66)=1,1,""))</f>
        <v/>
      </c>
      <c r="DH66" s="65" t="str">
        <f t="shared" si="193"/>
        <v/>
      </c>
      <c r="DI66" s="65" t="str">
        <f t="shared" si="194"/>
        <v/>
      </c>
      <c r="DJ66" s="65" t="str">
        <f t="shared" si="195"/>
        <v/>
      </c>
      <c r="DK66" s="65" t="str">
        <f t="shared" si="196"/>
        <v/>
      </c>
      <c r="DL66" s="65" t="str">
        <f>IF(DK66="","",IF(COUNTIF(DK$18:DK66,DK66)=1,1,""))</f>
        <v/>
      </c>
      <c r="DM66" s="65" t="str">
        <f t="shared" si="197"/>
        <v/>
      </c>
      <c r="DN66" s="65" t="str">
        <f>IF(DM66="","",IF(COUNTIF(DM$18:DM66,DM66)=1,1,""))</f>
        <v/>
      </c>
      <c r="DO66" s="65" t="str">
        <f t="shared" si="198"/>
        <v/>
      </c>
      <c r="DP66" s="65" t="str">
        <f t="shared" si="199"/>
        <v/>
      </c>
      <c r="DQ66" s="65" t="str">
        <f t="shared" si="200"/>
        <v/>
      </c>
      <c r="DR66" s="65" t="str">
        <f t="shared" si="201"/>
        <v/>
      </c>
      <c r="DS66" s="65" t="str">
        <f>IF(DR66="","",IF(COUNTIF(DR$18:DR66,DR66)=1,1,""))</f>
        <v/>
      </c>
      <c r="DT66" s="65" t="str">
        <f t="shared" si="202"/>
        <v/>
      </c>
      <c r="DU66" s="65" t="str">
        <f>IF(DT66="","",IF(COUNTIF(DT$18:DT66,DT66)=1,1,""))</f>
        <v/>
      </c>
      <c r="DV66" s="65" t="str">
        <f t="shared" si="203"/>
        <v/>
      </c>
      <c r="DW66" s="65" t="str">
        <f t="shared" si="204"/>
        <v/>
      </c>
      <c r="DX66" s="65" t="str">
        <f t="shared" si="205"/>
        <v/>
      </c>
      <c r="DY66" s="65" t="str">
        <f t="shared" si="206"/>
        <v/>
      </c>
      <c r="DZ66" s="65" t="str">
        <f>IF(DY66="","",IF(COUNTIF(DY$18:DY66,DY66)=1,1,""))</f>
        <v/>
      </c>
      <c r="EA66" s="65" t="str">
        <f t="shared" si="207"/>
        <v/>
      </c>
      <c r="EB66" s="65" t="str">
        <f>IF(EA66="","",IF(COUNTIF(EA$18:EA66,EA66)=1,1,""))</f>
        <v/>
      </c>
      <c r="EC66" s="65" t="str">
        <f t="shared" si="208"/>
        <v/>
      </c>
      <c r="ED66" s="65" t="str">
        <f t="shared" si="209"/>
        <v/>
      </c>
      <c r="EE66" s="65" t="str">
        <f t="shared" si="210"/>
        <v/>
      </c>
      <c r="EF66" s="65" t="str">
        <f t="shared" si="211"/>
        <v/>
      </c>
      <c r="EG66" s="65" t="str">
        <f>IF(EF66="","",IF(COUNTIF(EF$18:EF66,EF66)=1,1,""))</f>
        <v/>
      </c>
      <c r="EH66" s="65" t="str">
        <f t="shared" si="212"/>
        <v/>
      </c>
      <c r="EI66" s="65" t="str">
        <f>IF(EH66="","",IF(COUNTIF(EH$18:EH66,EH66)=1,1,""))</f>
        <v/>
      </c>
      <c r="EJ66" s="65" t="str">
        <f t="shared" si="213"/>
        <v/>
      </c>
      <c r="EK66" s="65" t="str">
        <f t="shared" si="214"/>
        <v/>
      </c>
      <c r="EL66" s="65" t="str">
        <f t="shared" si="215"/>
        <v/>
      </c>
      <c r="EM66" s="65" t="str">
        <f t="shared" si="216"/>
        <v/>
      </c>
      <c r="EN66" s="65" t="str">
        <f t="shared" si="217"/>
        <v/>
      </c>
      <c r="EO66" s="65" t="str">
        <f t="shared" si="218"/>
        <v/>
      </c>
      <c r="EP66" s="65" t="str">
        <f>IF(EO66="","",IF(COUNTIF(EO$18:EO66,EO66)=1,1,""))</f>
        <v/>
      </c>
      <c r="EQ66" s="65" t="str">
        <f t="shared" si="219"/>
        <v/>
      </c>
      <c r="ER66" s="65" t="str">
        <f>IF(EQ66="","",IF(COUNTIF(EQ$18:EQ66,EQ66)=1,1,""))</f>
        <v/>
      </c>
      <c r="ES66" s="65" t="str">
        <f t="shared" si="220"/>
        <v/>
      </c>
      <c r="ET66" s="65" t="str">
        <f t="shared" si="221"/>
        <v/>
      </c>
      <c r="EU66" s="65" t="str">
        <f t="shared" si="222"/>
        <v/>
      </c>
      <c r="EV66" s="65" t="str">
        <f t="shared" si="223"/>
        <v/>
      </c>
      <c r="EW66" s="65" t="str">
        <f t="shared" si="224"/>
        <v/>
      </c>
      <c r="EX66" s="65" t="str">
        <f t="shared" si="225"/>
        <v/>
      </c>
      <c r="EY66" s="65" t="str">
        <f>IF(EX66="","",IF(COUNTIF(EX$18:EX66,EX66)=1,1,""))</f>
        <v/>
      </c>
      <c r="EZ66" s="65" t="str">
        <f t="shared" si="226"/>
        <v/>
      </c>
      <c r="FA66" s="65" t="str">
        <f>IF(EZ66="","",IF(COUNTIF(EZ$18:EZ66,EZ66)=1,1,""))</f>
        <v/>
      </c>
      <c r="FB66" s="65" t="str">
        <f t="shared" si="227"/>
        <v/>
      </c>
      <c r="FC66" s="65" t="str">
        <f t="shared" si="228"/>
        <v/>
      </c>
      <c r="FD66" s="65" t="str">
        <f t="shared" si="229"/>
        <v/>
      </c>
      <c r="FE66" s="65" t="str">
        <f t="shared" si="230"/>
        <v/>
      </c>
      <c r="FF66" s="65" t="str">
        <f t="shared" si="231"/>
        <v/>
      </c>
      <c r="FG66" s="65" t="str">
        <f t="shared" si="232"/>
        <v/>
      </c>
      <c r="FH66" s="65" t="str">
        <f>IF(FG66="","",IF(COUNTIF(FG$18:FG66,FG66)=1,1,""))</f>
        <v/>
      </c>
      <c r="FI66" s="65" t="str">
        <f t="shared" si="233"/>
        <v/>
      </c>
      <c r="FJ66" s="65" t="str">
        <f>IF(FI66="","",IF(COUNTIF(FI$18:FI66,FI66)=1,1,""))</f>
        <v/>
      </c>
      <c r="FK66" s="65" t="str">
        <f t="shared" si="234"/>
        <v/>
      </c>
      <c r="FL66" s="65" t="str">
        <f t="shared" si="235"/>
        <v/>
      </c>
      <c r="FM66" s="65" t="str">
        <f t="shared" si="236"/>
        <v/>
      </c>
      <c r="FN66" s="65" t="str">
        <f t="shared" si="237"/>
        <v/>
      </c>
      <c r="FO66" s="65" t="str">
        <f t="shared" si="238"/>
        <v/>
      </c>
      <c r="FP66" s="65" t="str">
        <f t="shared" si="239"/>
        <v/>
      </c>
      <c r="FQ66" s="65" t="str">
        <f>IF(FP66="","",IF(COUNTIF(FP$18:FP66,FP66)=1,1,""))</f>
        <v/>
      </c>
      <c r="FR66" s="65" t="str">
        <f t="shared" si="240"/>
        <v/>
      </c>
      <c r="FS66" s="65" t="str">
        <f>IF(FR66="","",IF(COUNTIF(FR$18:FR66,FR66)=1,1,""))</f>
        <v/>
      </c>
      <c r="FT66" s="65" t="str">
        <f t="shared" si="241"/>
        <v/>
      </c>
      <c r="FU66" s="65" t="str">
        <f t="shared" si="242"/>
        <v/>
      </c>
      <c r="FV66" s="65" t="str">
        <f t="shared" si="243"/>
        <v/>
      </c>
      <c r="FW66" s="65" t="str">
        <f t="shared" si="244"/>
        <v/>
      </c>
      <c r="FX66" s="65" t="str">
        <f t="shared" si="245"/>
        <v/>
      </c>
      <c r="FY66" s="65" t="str">
        <f t="shared" si="246"/>
        <v/>
      </c>
      <c r="FZ66" s="65" t="str">
        <f>IF(FY66="","",IF(COUNTIF(FY$18:FY66,FY66)=1,1,""))</f>
        <v/>
      </c>
      <c r="GA66" s="65" t="str">
        <f t="shared" si="247"/>
        <v/>
      </c>
      <c r="GB66" s="65" t="str">
        <f>IF(GA66="","",IF(COUNTIF(GA$18:GA66,GA66)=1,1,""))</f>
        <v/>
      </c>
      <c r="GC66" s="65" t="str">
        <f t="shared" si="248"/>
        <v/>
      </c>
      <c r="GD66" s="65" t="str">
        <f t="shared" si="249"/>
        <v/>
      </c>
      <c r="GE66" s="65" t="str">
        <f t="shared" si="250"/>
        <v/>
      </c>
      <c r="GF66" s="65" t="str">
        <f t="shared" si="251"/>
        <v/>
      </c>
      <c r="GG66" s="65" t="str">
        <f t="shared" si="252"/>
        <v/>
      </c>
      <c r="GH66" s="65" t="str">
        <f t="shared" si="253"/>
        <v/>
      </c>
      <c r="GI66" s="65" t="str">
        <f>IF(GH66="","",IF(COUNTIF(GH$18:GH66,GH66)=1,1,""))</f>
        <v/>
      </c>
      <c r="GJ66" s="65" t="str">
        <f t="shared" si="254"/>
        <v/>
      </c>
      <c r="GK66" s="65" t="str">
        <f>IF(GJ66="","",IF(COUNTIF(GJ$18:GJ66,GJ66)=1,1,""))</f>
        <v/>
      </c>
      <c r="GL66" s="65" t="str">
        <f t="shared" si="255"/>
        <v/>
      </c>
      <c r="GM66" s="65" t="str">
        <f t="shared" si="256"/>
        <v/>
      </c>
      <c r="GN66" s="65" t="str">
        <f t="shared" si="257"/>
        <v/>
      </c>
      <c r="GO66" s="65" t="str">
        <f t="shared" si="258"/>
        <v/>
      </c>
      <c r="GP66" s="65" t="str">
        <f t="shared" si="259"/>
        <v/>
      </c>
      <c r="GQ66" s="65" t="str">
        <f t="shared" si="260"/>
        <v/>
      </c>
      <c r="GR66" s="65" t="str">
        <f>IF(GQ66="","",IF(COUNTIF(GQ$18:GQ66,GQ66)=1,1,""))</f>
        <v/>
      </c>
      <c r="GS66" s="65" t="str">
        <f t="shared" si="261"/>
        <v/>
      </c>
      <c r="GT66" s="65" t="str">
        <f>IF(GS66="","",IF(COUNTIF(GS$18:GS66,GS66)=1,1,""))</f>
        <v/>
      </c>
      <c r="GU66" s="65" t="str">
        <f t="shared" si="262"/>
        <v/>
      </c>
      <c r="GV66" s="65" t="str">
        <f t="shared" si="263"/>
        <v/>
      </c>
      <c r="GW66" s="65" t="str">
        <f t="shared" si="264"/>
        <v/>
      </c>
      <c r="GX66" s="65" t="str">
        <f t="shared" si="265"/>
        <v/>
      </c>
      <c r="GY66" s="65" t="str">
        <f t="shared" si="266"/>
        <v/>
      </c>
      <c r="GZ66" s="65" t="str">
        <f t="shared" si="267"/>
        <v/>
      </c>
      <c r="HA66" s="65" t="str">
        <f>IF(GZ66="","",IF(COUNTIF(GZ$18:GZ66,GZ66)=1,1,""))</f>
        <v/>
      </c>
      <c r="HB66" s="65" t="str">
        <f t="shared" si="268"/>
        <v/>
      </c>
      <c r="HC66" s="65" t="str">
        <f>IF(HB66="","",IF(COUNTIF(HB$18:HB66,HB66)=1,1,""))</f>
        <v/>
      </c>
      <c r="HD66" s="65" t="str">
        <f t="shared" si="269"/>
        <v/>
      </c>
      <c r="HE66" s="65" t="str">
        <f t="shared" si="270"/>
        <v/>
      </c>
      <c r="HF66" s="65" t="str">
        <f t="shared" si="271"/>
        <v/>
      </c>
      <c r="HG66" s="65" t="str">
        <f t="shared" si="272"/>
        <v/>
      </c>
      <c r="HH66" s="65" t="str">
        <f t="shared" si="273"/>
        <v/>
      </c>
      <c r="HI66" s="65" t="str">
        <f t="shared" si="274"/>
        <v/>
      </c>
      <c r="HJ66" s="65" t="str">
        <f>IF(HI66="","",IF(COUNTIF(HI$18:HI66,HI66)=1,1,""))</f>
        <v/>
      </c>
      <c r="HK66" s="65" t="str">
        <f t="shared" si="275"/>
        <v/>
      </c>
      <c r="HL66" s="65" t="str">
        <f>IF(HK66="","",IF(COUNTIF(HK$18:HK66,HK66)=1,1,""))</f>
        <v/>
      </c>
      <c r="HM66" s="65" t="str">
        <f t="shared" si="276"/>
        <v/>
      </c>
      <c r="HN66" s="65" t="str">
        <f t="shared" si="277"/>
        <v/>
      </c>
      <c r="HO66" s="65" t="str">
        <f t="shared" si="278"/>
        <v/>
      </c>
      <c r="HP66" s="65" t="str">
        <f t="shared" si="279"/>
        <v/>
      </c>
      <c r="HQ66" s="65" t="str">
        <f t="shared" si="280"/>
        <v/>
      </c>
      <c r="HR66" s="65" t="str">
        <f t="shared" si="281"/>
        <v/>
      </c>
      <c r="HS66" s="65" t="str">
        <f>IF(HR66="","",IF(COUNTIF(HR$18:HR66,HR66)=1,1,""))</f>
        <v/>
      </c>
      <c r="HT66" s="65" t="str">
        <f t="shared" si="282"/>
        <v/>
      </c>
      <c r="HU66" s="65" t="str">
        <f>IF(HT66="","",IF(COUNTIF(HT$18:HT66,HT66)=1,1,""))</f>
        <v/>
      </c>
      <c r="HV66" s="65" t="str">
        <f t="shared" si="283"/>
        <v/>
      </c>
      <c r="HW66" s="65" t="str">
        <f t="shared" si="284"/>
        <v/>
      </c>
      <c r="HX66" s="65" t="str">
        <f t="shared" si="285"/>
        <v/>
      </c>
      <c r="HY66" s="65" t="str">
        <f t="shared" si="286"/>
        <v/>
      </c>
      <c r="HZ66" s="65" t="str">
        <f t="shared" si="287"/>
        <v/>
      </c>
      <c r="IA66" s="65" t="str">
        <f t="shared" si="288"/>
        <v/>
      </c>
      <c r="IB66" s="65" t="str">
        <f>IF(IA66="","",IF(COUNTIF(IA$18:IA66,IA66)=1,1,""))</f>
        <v/>
      </c>
      <c r="IC66" s="65" t="str">
        <f t="shared" si="289"/>
        <v/>
      </c>
      <c r="ID66" s="65" t="str">
        <f>IF(IC66="","",IF(COUNTIF(IC$18:IC66,IC66)=1,1,""))</f>
        <v/>
      </c>
      <c r="IE66" s="65" t="str">
        <f t="shared" si="290"/>
        <v/>
      </c>
      <c r="IF66" s="65" t="str">
        <f t="shared" si="291"/>
        <v/>
      </c>
      <c r="IG66" s="65" t="str">
        <f t="shared" si="292"/>
        <v/>
      </c>
      <c r="IH66" s="65" t="str">
        <f t="shared" si="293"/>
        <v/>
      </c>
      <c r="II66" s="65" t="str">
        <f t="shared" si="294"/>
        <v/>
      </c>
      <c r="IJ66" s="65" t="str">
        <f t="shared" si="295"/>
        <v/>
      </c>
      <c r="IK66" s="65" t="str">
        <f>IF(IJ66="","",IF(COUNTIF(IJ$18:IJ66,IJ66)=1,1,""))</f>
        <v/>
      </c>
      <c r="IL66" s="65" t="str">
        <f t="shared" si="296"/>
        <v/>
      </c>
      <c r="IM66" s="65" t="str">
        <f>IF(IL66="","",IF(COUNTIF(IL$18:IL66,IL66)=1,1,""))</f>
        <v/>
      </c>
      <c r="IN66" s="65" t="str">
        <f t="shared" si="297"/>
        <v/>
      </c>
      <c r="IO66" s="65" t="str">
        <f t="shared" si="298"/>
        <v/>
      </c>
      <c r="IP66" s="65" t="str">
        <f t="shared" si="299"/>
        <v/>
      </c>
      <c r="IQ66" s="65" t="str">
        <f t="shared" si="300"/>
        <v/>
      </c>
      <c r="IR66" s="65" t="str">
        <f t="shared" si="301"/>
        <v/>
      </c>
      <c r="IS66" s="65" t="str">
        <f t="shared" si="302"/>
        <v/>
      </c>
      <c r="IT66" s="65" t="str">
        <f>IF(IS66="","",IF(COUNTIF(IS$18:IS66,IS66)=1,1,""))</f>
        <v/>
      </c>
      <c r="IU66" s="65" t="str">
        <f t="shared" si="303"/>
        <v/>
      </c>
      <c r="IV66" s="65" t="str">
        <f>IF(IU66="","",IF(COUNTIF(IU$18:IU66,IU66)=1,1,""))</f>
        <v/>
      </c>
      <c r="IW66" s="65" t="str">
        <f t="shared" si="304"/>
        <v/>
      </c>
      <c r="IX66" s="65" t="str">
        <f t="shared" si="305"/>
        <v/>
      </c>
      <c r="IY66" s="65" t="str">
        <f t="shared" si="306"/>
        <v/>
      </c>
      <c r="IZ66" s="65" t="str">
        <f t="shared" si="307"/>
        <v/>
      </c>
      <c r="JA66" s="65" t="str">
        <f t="shared" si="308"/>
        <v/>
      </c>
      <c r="JB66" s="65" t="str">
        <f t="shared" si="309"/>
        <v/>
      </c>
      <c r="JC66" s="65" t="str">
        <f>IF(JB66="","",IF(COUNTIF(JB$18:JB66,JB66)=1,1,""))</f>
        <v/>
      </c>
      <c r="JD66" s="65" t="str">
        <f t="shared" si="310"/>
        <v/>
      </c>
      <c r="JE66" s="65" t="str">
        <f>IF(JD66="","",IF(COUNTIF(JD$18:JD66,JD66)=1,1,""))</f>
        <v/>
      </c>
      <c r="JF66" s="65" t="str">
        <f t="shared" si="311"/>
        <v/>
      </c>
      <c r="JG66" s="65" t="str">
        <f t="shared" si="312"/>
        <v/>
      </c>
      <c r="JH66" s="65" t="str">
        <f t="shared" si="313"/>
        <v/>
      </c>
      <c r="JI66" s="65" t="str">
        <f t="shared" si="314"/>
        <v/>
      </c>
      <c r="JJ66" s="65" t="str">
        <f t="shared" si="315"/>
        <v/>
      </c>
      <c r="JK66" s="65" t="str">
        <f t="shared" si="316"/>
        <v/>
      </c>
      <c r="JL66" s="65" t="str">
        <f>IF(JK66="","",IF(COUNTIF(JK$18:JK66,JK66)=1,1,""))</f>
        <v/>
      </c>
      <c r="JM66" s="65" t="str">
        <f t="shared" si="317"/>
        <v/>
      </c>
      <c r="JN66" s="65" t="str">
        <f>IF(JM66="","",IF(COUNTIF(JM$18:JM66,JM66)=1,1,""))</f>
        <v/>
      </c>
      <c r="JO66" s="65" t="str">
        <f t="shared" si="318"/>
        <v/>
      </c>
      <c r="JP66" s="65" t="str">
        <f t="shared" si="319"/>
        <v/>
      </c>
      <c r="JQ66" s="65" t="str">
        <f t="shared" si="320"/>
        <v/>
      </c>
      <c r="JR66" s="65" t="str">
        <f t="shared" si="321"/>
        <v/>
      </c>
      <c r="JS66" s="65" t="str">
        <f t="shared" si="322"/>
        <v/>
      </c>
      <c r="JT66" s="65" t="str">
        <f t="shared" si="323"/>
        <v/>
      </c>
      <c r="JU66" s="65" t="str">
        <f>IF(JT66="","",IF(COUNTIF(JT$18:JT66,JT66)=1,1,""))</f>
        <v/>
      </c>
      <c r="JV66" s="65" t="str">
        <f t="shared" si="324"/>
        <v/>
      </c>
      <c r="JW66" s="65" t="str">
        <f>IF(JV66="","",IF(COUNTIF(JV$18:JV66,JV66)=1,1,""))</f>
        <v/>
      </c>
      <c r="JX66" s="65" t="str">
        <f t="shared" si="325"/>
        <v/>
      </c>
      <c r="JY66" s="65" t="str">
        <f t="shared" si="326"/>
        <v/>
      </c>
      <c r="JZ66" s="65" t="str">
        <f t="shared" si="327"/>
        <v/>
      </c>
      <c r="KA66" s="65" t="str">
        <f t="shared" si="328"/>
        <v/>
      </c>
      <c r="KB66" s="65" t="str">
        <f t="shared" si="329"/>
        <v/>
      </c>
      <c r="KC66" s="65" t="str">
        <f t="shared" si="330"/>
        <v/>
      </c>
      <c r="KD66" s="65" t="str">
        <f>IF(KC66="","",IF(COUNTIF(KC$18:KC66,KC66)=1,1,""))</f>
        <v/>
      </c>
      <c r="KE66" s="65" t="str">
        <f t="shared" si="331"/>
        <v/>
      </c>
      <c r="KF66" s="65" t="str">
        <f>IF(KE66="","",IF(COUNTIF(KE$18:KE66,KE66)=1,1,""))</f>
        <v/>
      </c>
      <c r="KG66" s="65" t="str">
        <f t="shared" si="332"/>
        <v/>
      </c>
      <c r="KH66" s="65" t="str">
        <f t="shared" si="333"/>
        <v/>
      </c>
      <c r="KI66" s="65" t="str">
        <f t="shared" si="334"/>
        <v/>
      </c>
      <c r="KJ66" s="65" t="str">
        <f t="shared" si="335"/>
        <v/>
      </c>
      <c r="KK66" s="65" t="str">
        <f t="shared" si="336"/>
        <v/>
      </c>
      <c r="KL66" s="65" t="str">
        <f t="shared" si="337"/>
        <v/>
      </c>
      <c r="KM66" s="65" t="str">
        <f>IF(KL66="","",IF(COUNTIF(KL$18:KL66,KL66)=1,1,""))</f>
        <v/>
      </c>
      <c r="KN66" s="65" t="str">
        <f t="shared" si="338"/>
        <v/>
      </c>
      <c r="KO66" s="65" t="str">
        <f>IF(KN66="","",IF(COUNTIF(KN$18:KN66,KN66)=1,1,""))</f>
        <v/>
      </c>
      <c r="KP66" s="65" t="str">
        <f t="shared" si="339"/>
        <v/>
      </c>
      <c r="KQ66" s="65" t="str">
        <f t="shared" si="340"/>
        <v/>
      </c>
      <c r="KR66" s="65" t="str">
        <f t="shared" si="341"/>
        <v/>
      </c>
      <c r="KS66" s="65" t="str">
        <f t="shared" si="342"/>
        <v/>
      </c>
      <c r="KT66" s="65" t="str">
        <f t="shared" si="343"/>
        <v/>
      </c>
      <c r="KU66" s="65" t="str">
        <f t="shared" si="344"/>
        <v/>
      </c>
      <c r="KV66" s="65" t="str">
        <f>IF(KU66="","",IF(COUNTIF(KU$18:KU66,KU66)=1,1,""))</f>
        <v/>
      </c>
      <c r="KW66" s="65" t="str">
        <f t="shared" si="345"/>
        <v/>
      </c>
      <c r="KX66" s="65" t="str">
        <f>IF(KW66="","",IF(COUNTIF(KW$18:KW66,KW66)=1,1,""))</f>
        <v/>
      </c>
      <c r="KY66" s="65" t="str">
        <f t="shared" si="346"/>
        <v/>
      </c>
      <c r="KZ66" s="65" t="str">
        <f t="shared" si="347"/>
        <v/>
      </c>
      <c r="LA66" s="65" t="str">
        <f t="shared" si="348"/>
        <v/>
      </c>
      <c r="LB66" s="65" t="str">
        <f t="shared" si="349"/>
        <v/>
      </c>
      <c r="LC66" s="65" t="str">
        <f t="shared" si="350"/>
        <v/>
      </c>
      <c r="LD66" s="65" t="str">
        <f t="shared" si="351"/>
        <v/>
      </c>
      <c r="LE66" s="65" t="str">
        <f>IF(LD66="","",IF(COUNTIF(LD$18:LD66,LD66)=1,1,""))</f>
        <v/>
      </c>
      <c r="LF66" s="65" t="str">
        <f t="shared" si="352"/>
        <v/>
      </c>
      <c r="LG66" s="65" t="str">
        <f>IF(LF66="","",IF(COUNTIF(LF$18:LF66,LF66)=1,1,""))</f>
        <v/>
      </c>
      <c r="LH66" s="65" t="str">
        <f t="shared" si="353"/>
        <v/>
      </c>
      <c r="LI66" s="65" t="str">
        <f t="shared" si="354"/>
        <v/>
      </c>
      <c r="LJ66" s="65" t="str">
        <f t="shared" si="355"/>
        <v/>
      </c>
      <c r="LK66" s="65" t="str">
        <f t="shared" si="356"/>
        <v/>
      </c>
      <c r="LL66" s="65" t="str">
        <f t="shared" si="357"/>
        <v/>
      </c>
      <c r="LM66" s="65" t="str">
        <f t="shared" si="358"/>
        <v/>
      </c>
      <c r="LN66" s="65" t="str">
        <f>IF(LM66="","",IF(COUNTIF(LM$18:LM66,LM66)=1,1,""))</f>
        <v/>
      </c>
      <c r="LO66" s="65" t="str">
        <f t="shared" si="359"/>
        <v/>
      </c>
      <c r="LP66" s="65" t="str">
        <f>IF(LO66="","",IF(COUNTIF(LO$18:LO66,LO66)=1,1,""))</f>
        <v/>
      </c>
      <c r="LQ66" s="65" t="str">
        <f t="shared" si="360"/>
        <v/>
      </c>
      <c r="LR66" s="65" t="str">
        <f t="shared" si="361"/>
        <v/>
      </c>
      <c r="LS66" s="65" t="str">
        <f t="shared" si="362"/>
        <v/>
      </c>
      <c r="LT66" s="65" t="str">
        <f t="shared" si="363"/>
        <v/>
      </c>
      <c r="LU66" s="65" t="str">
        <f t="shared" si="364"/>
        <v/>
      </c>
      <c r="LV66" s="65" t="str">
        <f t="shared" si="365"/>
        <v/>
      </c>
      <c r="LW66" s="65" t="str">
        <f>IF(LV66="","",IF(COUNTIF(LV$18:LV66,LV66)=1,1,""))</f>
        <v/>
      </c>
      <c r="LX66" s="65" t="str">
        <f t="shared" si="366"/>
        <v/>
      </c>
      <c r="LY66" s="65" t="str">
        <f>IF(LX66="","",IF(COUNTIF(LX$18:LX66,LX66)=1,1,""))</f>
        <v/>
      </c>
      <c r="LZ66" s="65" t="str">
        <f t="shared" si="367"/>
        <v/>
      </c>
      <c r="MA66" s="65" t="str">
        <f t="shared" si="368"/>
        <v/>
      </c>
      <c r="MB66" s="65" t="str">
        <f t="shared" si="369"/>
        <v/>
      </c>
      <c r="MC66" s="65" t="str">
        <f t="shared" si="370"/>
        <v/>
      </c>
      <c r="MD66" s="65" t="str">
        <f t="shared" si="371"/>
        <v/>
      </c>
      <c r="ME66" s="65" t="str">
        <f t="shared" si="372"/>
        <v/>
      </c>
      <c r="MF66" s="65" t="str">
        <f>IF(ME66="","",IF(COUNTIF(ME$18:ME66,ME66)=1,1,""))</f>
        <v/>
      </c>
      <c r="MG66" s="65" t="str">
        <f t="shared" si="373"/>
        <v/>
      </c>
      <c r="MH66" s="65" t="str">
        <f>IF(MG66="","",IF(COUNTIF(MG$18:MG66,MG66)=1,1,""))</f>
        <v/>
      </c>
      <c r="MI66" s="65" t="str">
        <f t="shared" si="374"/>
        <v/>
      </c>
      <c r="MJ66" s="65" t="str">
        <f t="shared" si="375"/>
        <v/>
      </c>
      <c r="MK66" s="65" t="str">
        <f t="shared" si="376"/>
        <v/>
      </c>
      <c r="ML66" s="65" t="str">
        <f t="shared" si="377"/>
        <v/>
      </c>
      <c r="MM66" s="65" t="str">
        <f t="shared" si="378"/>
        <v/>
      </c>
    </row>
    <row r="67" spans="2:351" s="65" customFormat="1" ht="15" customHeight="1">
      <c r="B67" s="66">
        <f t="shared" si="146"/>
        <v>50</v>
      </c>
      <c r="C67" s="76"/>
      <c r="D67" s="87"/>
      <c r="E67" s="73"/>
      <c r="F67" s="90"/>
      <c r="G67" s="88"/>
      <c r="H67" s="74" t="str">
        <f t="shared" si="381"/>
        <v/>
      </c>
      <c r="I67" s="74" t="str">
        <f t="shared" si="147"/>
        <v/>
      </c>
      <c r="J67" s="74" t="str">
        <f t="shared" si="148"/>
        <v/>
      </c>
      <c r="K67" s="74" t="str">
        <f t="shared" si="382"/>
        <v/>
      </c>
      <c r="L67" s="75" t="str">
        <f t="shared" si="149"/>
        <v/>
      </c>
      <c r="M67" s="76"/>
      <c r="N67" s="58"/>
      <c r="O67" s="58"/>
      <c r="P67" s="58"/>
      <c r="Q67" s="58"/>
      <c r="R67" s="58"/>
      <c r="S67" s="58"/>
      <c r="T67" s="58"/>
      <c r="U67" s="58"/>
      <c r="V67" s="58"/>
      <c r="W67" s="58"/>
      <c r="X67" s="58"/>
      <c r="Y67" s="58"/>
      <c r="Z67" s="58"/>
      <c r="AA67" s="58"/>
      <c r="AB67" s="58"/>
      <c r="AC67" s="58"/>
      <c r="AD67" s="58"/>
      <c r="AE67" s="58"/>
      <c r="AF67" s="58"/>
      <c r="AG67" s="58"/>
      <c r="AH67" s="58"/>
      <c r="AI67" s="58"/>
      <c r="AJ67" s="58"/>
      <c r="AK67" s="58"/>
      <c r="AL67" s="58"/>
      <c r="AM67" s="81"/>
      <c r="AN67" s="57"/>
      <c r="AO67" s="58"/>
      <c r="AP67" s="58"/>
      <c r="AQ67" s="58"/>
      <c r="AR67" s="58"/>
      <c r="AS67" s="58"/>
      <c r="AT67" s="58"/>
      <c r="AU67" s="58"/>
      <c r="AV67" s="59"/>
      <c r="AW67" s="77"/>
      <c r="AX67" s="65" t="str">
        <f t="shared" si="2"/>
        <v/>
      </c>
      <c r="AY67" s="65" t="str">
        <f t="shared" si="150"/>
        <v/>
      </c>
      <c r="AZ67" s="65" t="str">
        <f t="shared" si="151"/>
        <v/>
      </c>
      <c r="BA67" s="65" t="str">
        <f>IF(AZ67="","",IF(COUNTIF(AZ$18:AZ67,AZ67)=1,1,""))</f>
        <v/>
      </c>
      <c r="BB67" s="65" t="str">
        <f t="shared" si="152"/>
        <v/>
      </c>
      <c r="BC67" s="65" t="str">
        <f>IF(BB67="","",IF(COUNTIF(BB$18:BB67,BB67)=1,1,""))</f>
        <v/>
      </c>
      <c r="BD67" s="65" t="str">
        <f t="shared" si="153"/>
        <v/>
      </c>
      <c r="BE67" s="65" t="str">
        <f t="shared" si="154"/>
        <v/>
      </c>
      <c r="BF67" s="65" t="str">
        <f t="shared" si="155"/>
        <v/>
      </c>
      <c r="BG67" s="65" t="str">
        <f t="shared" si="156"/>
        <v/>
      </c>
      <c r="BH67" s="65" t="str">
        <f>IF(BG67="","",IF(COUNTIF(BG$18:BG67,BG67)=1,1,""))</f>
        <v/>
      </c>
      <c r="BI67" s="65" t="str">
        <f t="shared" si="157"/>
        <v/>
      </c>
      <c r="BJ67" s="65" t="str">
        <f>IF(BI67="","",IF(COUNTIF(BI$18:BI67,BI67)=1,1,""))</f>
        <v/>
      </c>
      <c r="BK67" s="65" t="str">
        <f t="shared" si="158"/>
        <v/>
      </c>
      <c r="BL67" s="65" t="str">
        <f t="shared" si="159"/>
        <v/>
      </c>
      <c r="BM67" s="65" t="str">
        <f t="shared" si="160"/>
        <v/>
      </c>
      <c r="BN67" s="65" t="str">
        <f t="shared" si="161"/>
        <v/>
      </c>
      <c r="BO67" s="65" t="str">
        <f>IF(BN67="","",IF(COUNTIF(BN$18:BN67,BN67)=1,1,""))</f>
        <v/>
      </c>
      <c r="BP67" s="65" t="str">
        <f t="shared" si="162"/>
        <v/>
      </c>
      <c r="BQ67" s="65" t="str">
        <f>IF(BP67="","",IF(COUNTIF(BP$18:BP67,BP67)=1,1,""))</f>
        <v/>
      </c>
      <c r="BR67" s="65" t="str">
        <f t="shared" si="163"/>
        <v/>
      </c>
      <c r="BS67" s="65" t="str">
        <f t="shared" si="164"/>
        <v/>
      </c>
      <c r="BT67" s="65" t="str">
        <f t="shared" si="165"/>
        <v/>
      </c>
      <c r="BU67" s="65" t="str">
        <f t="shared" si="166"/>
        <v/>
      </c>
      <c r="BV67" s="65" t="str">
        <f>IF(BU67="","",IF(COUNTIF(BU$18:BU67,BU67)=1,1,""))</f>
        <v/>
      </c>
      <c r="BW67" s="65" t="str">
        <f t="shared" si="167"/>
        <v/>
      </c>
      <c r="BX67" s="65" t="str">
        <f>IF(BW67="","",IF(COUNTIF(BW$18:BW67,BW67)=1,1,""))</f>
        <v/>
      </c>
      <c r="BY67" s="65" t="str">
        <f t="shared" si="168"/>
        <v/>
      </c>
      <c r="BZ67" s="65" t="str">
        <f t="shared" si="169"/>
        <v/>
      </c>
      <c r="CA67" s="65" t="str">
        <f t="shared" si="170"/>
        <v/>
      </c>
      <c r="CB67" s="65" t="str">
        <f t="shared" si="171"/>
        <v/>
      </c>
      <c r="CC67" s="65" t="str">
        <f>IF(CB67="","",IF(COUNTIF(CB$18:CB67,CB67)=1,1,""))</f>
        <v/>
      </c>
      <c r="CD67" s="65" t="str">
        <f t="shared" si="172"/>
        <v/>
      </c>
      <c r="CE67" s="65" t="str">
        <f>IF(CD67="","",IF(COUNTIF(CD$18:CD67,CD67)=1,1,""))</f>
        <v/>
      </c>
      <c r="CF67" s="65" t="str">
        <f t="shared" si="173"/>
        <v/>
      </c>
      <c r="CG67" s="65" t="str">
        <f t="shared" si="174"/>
        <v/>
      </c>
      <c r="CH67" s="65" t="str">
        <f t="shared" si="175"/>
        <v/>
      </c>
      <c r="CI67" s="65" t="str">
        <f t="shared" si="176"/>
        <v/>
      </c>
      <c r="CJ67" s="65" t="str">
        <f>IF(CI67="","",IF(COUNTIF(CI$18:CI67,CI67)=1,1,""))</f>
        <v/>
      </c>
      <c r="CK67" s="65" t="str">
        <f t="shared" si="177"/>
        <v/>
      </c>
      <c r="CL67" s="65" t="str">
        <f>IF(CK67="","",IF(COUNTIF(CK$18:CK67,CK67)=1,1,""))</f>
        <v/>
      </c>
      <c r="CM67" s="65" t="str">
        <f t="shared" si="178"/>
        <v/>
      </c>
      <c r="CN67" s="65" t="str">
        <f t="shared" si="179"/>
        <v/>
      </c>
      <c r="CO67" s="65" t="str">
        <f t="shared" si="180"/>
        <v/>
      </c>
      <c r="CP67" s="65" t="str">
        <f t="shared" si="181"/>
        <v/>
      </c>
      <c r="CQ67" s="65" t="str">
        <f>IF(CP67="","",IF(COUNTIF(CP$18:CP67,CP67)=1,1,""))</f>
        <v/>
      </c>
      <c r="CR67" s="65" t="str">
        <f t="shared" si="182"/>
        <v/>
      </c>
      <c r="CS67" s="65" t="str">
        <f>IF(CR67="","",IF(COUNTIF(CR$18:CR67,CR67)=1,1,""))</f>
        <v/>
      </c>
      <c r="CT67" s="65" t="str">
        <f t="shared" si="183"/>
        <v/>
      </c>
      <c r="CU67" s="65" t="str">
        <f t="shared" si="184"/>
        <v/>
      </c>
      <c r="CV67" s="65" t="str">
        <f t="shared" si="185"/>
        <v/>
      </c>
      <c r="CW67" s="65" t="str">
        <f t="shared" si="186"/>
        <v/>
      </c>
      <c r="CX67" s="65" t="str">
        <f>IF(CW67="","",IF(COUNTIF(CW$18:CW67,CW67)=1,1,""))</f>
        <v/>
      </c>
      <c r="CY67" s="65" t="str">
        <f t="shared" si="187"/>
        <v/>
      </c>
      <c r="CZ67" s="65" t="str">
        <f>IF(CY67="","",IF(COUNTIF(CY$18:CY67,CY67)=1,1,""))</f>
        <v/>
      </c>
      <c r="DA67" s="65" t="str">
        <f t="shared" si="188"/>
        <v/>
      </c>
      <c r="DB67" s="65" t="str">
        <f t="shared" si="189"/>
        <v/>
      </c>
      <c r="DC67" s="65" t="str">
        <f t="shared" si="190"/>
        <v/>
      </c>
      <c r="DD67" s="65" t="str">
        <f t="shared" si="191"/>
        <v/>
      </c>
      <c r="DE67" s="65" t="str">
        <f>IF(DD67="","",IF(COUNTIF(DD$18:DD67,DD67)=1,1,""))</f>
        <v/>
      </c>
      <c r="DF67" s="65" t="str">
        <f t="shared" si="192"/>
        <v/>
      </c>
      <c r="DG67" s="65" t="str">
        <f>IF(DF67="","",IF(COUNTIF(DF$18:DF67,DF67)=1,1,""))</f>
        <v/>
      </c>
      <c r="DH67" s="65" t="str">
        <f t="shared" si="193"/>
        <v/>
      </c>
      <c r="DI67" s="65" t="str">
        <f t="shared" si="194"/>
        <v/>
      </c>
      <c r="DJ67" s="65" t="str">
        <f t="shared" si="195"/>
        <v/>
      </c>
      <c r="DK67" s="65" t="str">
        <f t="shared" si="196"/>
        <v/>
      </c>
      <c r="DL67" s="65" t="str">
        <f>IF(DK67="","",IF(COUNTIF(DK$18:DK67,DK67)=1,1,""))</f>
        <v/>
      </c>
      <c r="DM67" s="65" t="str">
        <f t="shared" si="197"/>
        <v/>
      </c>
      <c r="DN67" s="65" t="str">
        <f>IF(DM67="","",IF(COUNTIF(DM$18:DM67,DM67)=1,1,""))</f>
        <v/>
      </c>
      <c r="DO67" s="65" t="str">
        <f t="shared" si="198"/>
        <v/>
      </c>
      <c r="DP67" s="65" t="str">
        <f t="shared" si="199"/>
        <v/>
      </c>
      <c r="DQ67" s="65" t="str">
        <f t="shared" si="200"/>
        <v/>
      </c>
      <c r="DR67" s="65" t="str">
        <f t="shared" si="201"/>
        <v/>
      </c>
      <c r="DS67" s="65" t="str">
        <f>IF(DR67="","",IF(COUNTIF(DR$18:DR67,DR67)=1,1,""))</f>
        <v/>
      </c>
      <c r="DT67" s="65" t="str">
        <f t="shared" si="202"/>
        <v/>
      </c>
      <c r="DU67" s="65" t="str">
        <f>IF(DT67="","",IF(COUNTIF(DT$18:DT67,DT67)=1,1,""))</f>
        <v/>
      </c>
      <c r="DV67" s="65" t="str">
        <f t="shared" si="203"/>
        <v/>
      </c>
      <c r="DW67" s="65" t="str">
        <f t="shared" si="204"/>
        <v/>
      </c>
      <c r="DX67" s="65" t="str">
        <f t="shared" si="205"/>
        <v/>
      </c>
      <c r="DY67" s="65" t="str">
        <f t="shared" si="206"/>
        <v/>
      </c>
      <c r="DZ67" s="65" t="str">
        <f>IF(DY67="","",IF(COUNTIF(DY$18:DY67,DY67)=1,1,""))</f>
        <v/>
      </c>
      <c r="EA67" s="65" t="str">
        <f t="shared" si="207"/>
        <v/>
      </c>
      <c r="EB67" s="65" t="str">
        <f>IF(EA67="","",IF(COUNTIF(EA$18:EA67,EA67)=1,1,""))</f>
        <v/>
      </c>
      <c r="EC67" s="65" t="str">
        <f t="shared" si="208"/>
        <v/>
      </c>
      <c r="ED67" s="65" t="str">
        <f t="shared" si="209"/>
        <v/>
      </c>
      <c r="EE67" s="65" t="str">
        <f t="shared" si="210"/>
        <v/>
      </c>
      <c r="EF67" s="65" t="str">
        <f t="shared" si="211"/>
        <v/>
      </c>
      <c r="EG67" s="65" t="str">
        <f>IF(EF67="","",IF(COUNTIF(EF$18:EF67,EF67)=1,1,""))</f>
        <v/>
      </c>
      <c r="EH67" s="65" t="str">
        <f t="shared" si="212"/>
        <v/>
      </c>
      <c r="EI67" s="65" t="str">
        <f>IF(EH67="","",IF(COUNTIF(EH$18:EH67,EH67)=1,1,""))</f>
        <v/>
      </c>
      <c r="EJ67" s="65" t="str">
        <f t="shared" si="213"/>
        <v/>
      </c>
      <c r="EK67" s="65" t="str">
        <f t="shared" si="214"/>
        <v/>
      </c>
      <c r="EL67" s="65" t="str">
        <f t="shared" si="215"/>
        <v/>
      </c>
      <c r="EM67" s="65" t="str">
        <f t="shared" si="216"/>
        <v/>
      </c>
      <c r="EN67" s="65" t="str">
        <f t="shared" si="217"/>
        <v/>
      </c>
      <c r="EO67" s="65" t="str">
        <f t="shared" si="218"/>
        <v/>
      </c>
      <c r="EP67" s="65" t="str">
        <f>IF(EO67="","",IF(COUNTIF(EO$18:EO67,EO67)=1,1,""))</f>
        <v/>
      </c>
      <c r="EQ67" s="65" t="str">
        <f t="shared" si="219"/>
        <v/>
      </c>
      <c r="ER67" s="65" t="str">
        <f>IF(EQ67="","",IF(COUNTIF(EQ$18:EQ67,EQ67)=1,1,""))</f>
        <v/>
      </c>
      <c r="ES67" s="65" t="str">
        <f t="shared" si="220"/>
        <v/>
      </c>
      <c r="ET67" s="65" t="str">
        <f t="shared" si="221"/>
        <v/>
      </c>
      <c r="EU67" s="65" t="str">
        <f t="shared" si="222"/>
        <v/>
      </c>
      <c r="EV67" s="65" t="str">
        <f t="shared" si="223"/>
        <v/>
      </c>
      <c r="EW67" s="65" t="str">
        <f t="shared" si="224"/>
        <v/>
      </c>
      <c r="EX67" s="65" t="str">
        <f t="shared" si="225"/>
        <v/>
      </c>
      <c r="EY67" s="65" t="str">
        <f>IF(EX67="","",IF(COUNTIF(EX$18:EX67,EX67)=1,1,""))</f>
        <v/>
      </c>
      <c r="EZ67" s="65" t="str">
        <f t="shared" si="226"/>
        <v/>
      </c>
      <c r="FA67" s="65" t="str">
        <f>IF(EZ67="","",IF(COUNTIF(EZ$18:EZ67,EZ67)=1,1,""))</f>
        <v/>
      </c>
      <c r="FB67" s="65" t="str">
        <f t="shared" si="227"/>
        <v/>
      </c>
      <c r="FC67" s="65" t="str">
        <f t="shared" si="228"/>
        <v/>
      </c>
      <c r="FD67" s="65" t="str">
        <f t="shared" si="229"/>
        <v/>
      </c>
      <c r="FE67" s="65" t="str">
        <f t="shared" si="230"/>
        <v/>
      </c>
      <c r="FF67" s="65" t="str">
        <f t="shared" si="231"/>
        <v/>
      </c>
      <c r="FG67" s="65" t="str">
        <f t="shared" si="232"/>
        <v/>
      </c>
      <c r="FH67" s="65" t="str">
        <f>IF(FG67="","",IF(COUNTIF(FG$18:FG67,FG67)=1,1,""))</f>
        <v/>
      </c>
      <c r="FI67" s="65" t="str">
        <f t="shared" si="233"/>
        <v/>
      </c>
      <c r="FJ67" s="65" t="str">
        <f>IF(FI67="","",IF(COUNTIF(FI$18:FI67,FI67)=1,1,""))</f>
        <v/>
      </c>
      <c r="FK67" s="65" t="str">
        <f t="shared" si="234"/>
        <v/>
      </c>
      <c r="FL67" s="65" t="str">
        <f t="shared" si="235"/>
        <v/>
      </c>
      <c r="FM67" s="65" t="str">
        <f t="shared" si="236"/>
        <v/>
      </c>
      <c r="FN67" s="65" t="str">
        <f t="shared" si="237"/>
        <v/>
      </c>
      <c r="FO67" s="65" t="str">
        <f t="shared" si="238"/>
        <v/>
      </c>
      <c r="FP67" s="65" t="str">
        <f t="shared" si="239"/>
        <v/>
      </c>
      <c r="FQ67" s="65" t="str">
        <f>IF(FP67="","",IF(COUNTIF(FP$18:FP67,FP67)=1,1,""))</f>
        <v/>
      </c>
      <c r="FR67" s="65" t="str">
        <f t="shared" si="240"/>
        <v/>
      </c>
      <c r="FS67" s="65" t="str">
        <f>IF(FR67="","",IF(COUNTIF(FR$18:FR67,FR67)=1,1,""))</f>
        <v/>
      </c>
      <c r="FT67" s="65" t="str">
        <f t="shared" si="241"/>
        <v/>
      </c>
      <c r="FU67" s="65" t="str">
        <f t="shared" si="242"/>
        <v/>
      </c>
      <c r="FV67" s="65" t="str">
        <f t="shared" si="243"/>
        <v/>
      </c>
      <c r="FW67" s="65" t="str">
        <f t="shared" si="244"/>
        <v/>
      </c>
      <c r="FX67" s="65" t="str">
        <f t="shared" si="245"/>
        <v/>
      </c>
      <c r="FY67" s="65" t="str">
        <f t="shared" si="246"/>
        <v/>
      </c>
      <c r="FZ67" s="65" t="str">
        <f>IF(FY67="","",IF(COUNTIF(FY$18:FY67,FY67)=1,1,""))</f>
        <v/>
      </c>
      <c r="GA67" s="65" t="str">
        <f t="shared" si="247"/>
        <v/>
      </c>
      <c r="GB67" s="65" t="str">
        <f>IF(GA67="","",IF(COUNTIF(GA$18:GA67,GA67)=1,1,""))</f>
        <v/>
      </c>
      <c r="GC67" s="65" t="str">
        <f t="shared" si="248"/>
        <v/>
      </c>
      <c r="GD67" s="65" t="str">
        <f t="shared" si="249"/>
        <v/>
      </c>
      <c r="GE67" s="65" t="str">
        <f t="shared" si="250"/>
        <v/>
      </c>
      <c r="GF67" s="65" t="str">
        <f t="shared" si="251"/>
        <v/>
      </c>
      <c r="GG67" s="65" t="str">
        <f t="shared" si="252"/>
        <v/>
      </c>
      <c r="GH67" s="65" t="str">
        <f t="shared" si="253"/>
        <v/>
      </c>
      <c r="GI67" s="65" t="str">
        <f>IF(GH67="","",IF(COUNTIF(GH$18:GH67,GH67)=1,1,""))</f>
        <v/>
      </c>
      <c r="GJ67" s="65" t="str">
        <f t="shared" si="254"/>
        <v/>
      </c>
      <c r="GK67" s="65" t="str">
        <f>IF(GJ67="","",IF(COUNTIF(GJ$18:GJ67,GJ67)=1,1,""))</f>
        <v/>
      </c>
      <c r="GL67" s="65" t="str">
        <f t="shared" si="255"/>
        <v/>
      </c>
      <c r="GM67" s="65" t="str">
        <f t="shared" si="256"/>
        <v/>
      </c>
      <c r="GN67" s="65" t="str">
        <f t="shared" si="257"/>
        <v/>
      </c>
      <c r="GO67" s="65" t="str">
        <f t="shared" si="258"/>
        <v/>
      </c>
      <c r="GP67" s="65" t="str">
        <f t="shared" si="259"/>
        <v/>
      </c>
      <c r="GQ67" s="65" t="str">
        <f t="shared" si="260"/>
        <v/>
      </c>
      <c r="GR67" s="65" t="str">
        <f>IF(GQ67="","",IF(COUNTIF(GQ$18:GQ67,GQ67)=1,1,""))</f>
        <v/>
      </c>
      <c r="GS67" s="65" t="str">
        <f t="shared" si="261"/>
        <v/>
      </c>
      <c r="GT67" s="65" t="str">
        <f>IF(GS67="","",IF(COUNTIF(GS$18:GS67,GS67)=1,1,""))</f>
        <v/>
      </c>
      <c r="GU67" s="65" t="str">
        <f t="shared" si="262"/>
        <v/>
      </c>
      <c r="GV67" s="65" t="str">
        <f t="shared" si="263"/>
        <v/>
      </c>
      <c r="GW67" s="65" t="str">
        <f t="shared" si="264"/>
        <v/>
      </c>
      <c r="GX67" s="65" t="str">
        <f t="shared" si="265"/>
        <v/>
      </c>
      <c r="GY67" s="65" t="str">
        <f t="shared" si="266"/>
        <v/>
      </c>
      <c r="GZ67" s="65" t="str">
        <f t="shared" si="267"/>
        <v/>
      </c>
      <c r="HA67" s="65" t="str">
        <f>IF(GZ67="","",IF(COUNTIF(GZ$18:GZ67,GZ67)=1,1,""))</f>
        <v/>
      </c>
      <c r="HB67" s="65" t="str">
        <f t="shared" si="268"/>
        <v/>
      </c>
      <c r="HC67" s="65" t="str">
        <f>IF(HB67="","",IF(COUNTIF(HB$18:HB67,HB67)=1,1,""))</f>
        <v/>
      </c>
      <c r="HD67" s="65" t="str">
        <f t="shared" si="269"/>
        <v/>
      </c>
      <c r="HE67" s="65" t="str">
        <f t="shared" si="270"/>
        <v/>
      </c>
      <c r="HF67" s="65" t="str">
        <f t="shared" si="271"/>
        <v/>
      </c>
      <c r="HG67" s="65" t="str">
        <f t="shared" si="272"/>
        <v/>
      </c>
      <c r="HH67" s="65" t="str">
        <f t="shared" si="273"/>
        <v/>
      </c>
      <c r="HI67" s="65" t="str">
        <f t="shared" si="274"/>
        <v/>
      </c>
      <c r="HJ67" s="65" t="str">
        <f>IF(HI67="","",IF(COUNTIF(HI$18:HI67,HI67)=1,1,""))</f>
        <v/>
      </c>
      <c r="HK67" s="65" t="str">
        <f t="shared" si="275"/>
        <v/>
      </c>
      <c r="HL67" s="65" t="str">
        <f>IF(HK67="","",IF(COUNTIF(HK$18:HK67,HK67)=1,1,""))</f>
        <v/>
      </c>
      <c r="HM67" s="65" t="str">
        <f t="shared" si="276"/>
        <v/>
      </c>
      <c r="HN67" s="65" t="str">
        <f t="shared" si="277"/>
        <v/>
      </c>
      <c r="HO67" s="65" t="str">
        <f t="shared" si="278"/>
        <v/>
      </c>
      <c r="HP67" s="65" t="str">
        <f t="shared" si="279"/>
        <v/>
      </c>
      <c r="HQ67" s="65" t="str">
        <f t="shared" si="280"/>
        <v/>
      </c>
      <c r="HR67" s="65" t="str">
        <f t="shared" si="281"/>
        <v/>
      </c>
      <c r="HS67" s="65" t="str">
        <f>IF(HR67="","",IF(COUNTIF(HR$18:HR67,HR67)=1,1,""))</f>
        <v/>
      </c>
      <c r="HT67" s="65" t="str">
        <f t="shared" si="282"/>
        <v/>
      </c>
      <c r="HU67" s="65" t="str">
        <f>IF(HT67="","",IF(COUNTIF(HT$18:HT67,HT67)=1,1,""))</f>
        <v/>
      </c>
      <c r="HV67" s="65" t="str">
        <f t="shared" si="283"/>
        <v/>
      </c>
      <c r="HW67" s="65" t="str">
        <f t="shared" si="284"/>
        <v/>
      </c>
      <c r="HX67" s="65" t="str">
        <f t="shared" si="285"/>
        <v/>
      </c>
      <c r="HY67" s="65" t="str">
        <f t="shared" si="286"/>
        <v/>
      </c>
      <c r="HZ67" s="65" t="str">
        <f t="shared" si="287"/>
        <v/>
      </c>
      <c r="IA67" s="65" t="str">
        <f t="shared" si="288"/>
        <v/>
      </c>
      <c r="IB67" s="65" t="str">
        <f>IF(IA67="","",IF(COUNTIF(IA$18:IA67,IA67)=1,1,""))</f>
        <v/>
      </c>
      <c r="IC67" s="65" t="str">
        <f t="shared" si="289"/>
        <v/>
      </c>
      <c r="ID67" s="65" t="str">
        <f>IF(IC67="","",IF(COUNTIF(IC$18:IC67,IC67)=1,1,""))</f>
        <v/>
      </c>
      <c r="IE67" s="65" t="str">
        <f t="shared" si="290"/>
        <v/>
      </c>
      <c r="IF67" s="65" t="str">
        <f t="shared" si="291"/>
        <v/>
      </c>
      <c r="IG67" s="65" t="str">
        <f t="shared" si="292"/>
        <v/>
      </c>
      <c r="IH67" s="65" t="str">
        <f t="shared" si="293"/>
        <v/>
      </c>
      <c r="II67" s="65" t="str">
        <f t="shared" si="294"/>
        <v/>
      </c>
      <c r="IJ67" s="65" t="str">
        <f t="shared" si="295"/>
        <v/>
      </c>
      <c r="IK67" s="65" t="str">
        <f>IF(IJ67="","",IF(COUNTIF(IJ$18:IJ67,IJ67)=1,1,""))</f>
        <v/>
      </c>
      <c r="IL67" s="65" t="str">
        <f t="shared" si="296"/>
        <v/>
      </c>
      <c r="IM67" s="65" t="str">
        <f>IF(IL67="","",IF(COUNTIF(IL$18:IL67,IL67)=1,1,""))</f>
        <v/>
      </c>
      <c r="IN67" s="65" t="str">
        <f t="shared" si="297"/>
        <v/>
      </c>
      <c r="IO67" s="65" t="str">
        <f t="shared" si="298"/>
        <v/>
      </c>
      <c r="IP67" s="65" t="str">
        <f t="shared" si="299"/>
        <v/>
      </c>
      <c r="IQ67" s="65" t="str">
        <f t="shared" si="300"/>
        <v/>
      </c>
      <c r="IR67" s="65" t="str">
        <f t="shared" si="301"/>
        <v/>
      </c>
      <c r="IS67" s="65" t="str">
        <f t="shared" si="302"/>
        <v/>
      </c>
      <c r="IT67" s="65" t="str">
        <f>IF(IS67="","",IF(COUNTIF(IS$18:IS67,IS67)=1,1,""))</f>
        <v/>
      </c>
      <c r="IU67" s="65" t="str">
        <f t="shared" si="303"/>
        <v/>
      </c>
      <c r="IV67" s="65" t="str">
        <f>IF(IU67="","",IF(COUNTIF(IU$18:IU67,IU67)=1,1,""))</f>
        <v/>
      </c>
      <c r="IW67" s="65" t="str">
        <f t="shared" si="304"/>
        <v/>
      </c>
      <c r="IX67" s="65" t="str">
        <f t="shared" si="305"/>
        <v/>
      </c>
      <c r="IY67" s="65" t="str">
        <f t="shared" si="306"/>
        <v/>
      </c>
      <c r="IZ67" s="65" t="str">
        <f t="shared" si="307"/>
        <v/>
      </c>
      <c r="JA67" s="65" t="str">
        <f t="shared" si="308"/>
        <v/>
      </c>
      <c r="JB67" s="65" t="str">
        <f t="shared" si="309"/>
        <v/>
      </c>
      <c r="JC67" s="65" t="str">
        <f>IF(JB67="","",IF(COUNTIF(JB$18:JB67,JB67)=1,1,""))</f>
        <v/>
      </c>
      <c r="JD67" s="65" t="str">
        <f t="shared" si="310"/>
        <v/>
      </c>
      <c r="JE67" s="65" t="str">
        <f>IF(JD67="","",IF(COUNTIF(JD$18:JD67,JD67)=1,1,""))</f>
        <v/>
      </c>
      <c r="JF67" s="65" t="str">
        <f t="shared" si="311"/>
        <v/>
      </c>
      <c r="JG67" s="65" t="str">
        <f t="shared" si="312"/>
        <v/>
      </c>
      <c r="JH67" s="65" t="str">
        <f t="shared" si="313"/>
        <v/>
      </c>
      <c r="JI67" s="65" t="str">
        <f t="shared" si="314"/>
        <v/>
      </c>
      <c r="JJ67" s="65" t="str">
        <f t="shared" si="315"/>
        <v/>
      </c>
      <c r="JK67" s="65" t="str">
        <f t="shared" si="316"/>
        <v/>
      </c>
      <c r="JL67" s="65" t="str">
        <f>IF(JK67="","",IF(COUNTIF(JK$18:JK67,JK67)=1,1,""))</f>
        <v/>
      </c>
      <c r="JM67" s="65" t="str">
        <f t="shared" si="317"/>
        <v/>
      </c>
      <c r="JN67" s="65" t="str">
        <f>IF(JM67="","",IF(COUNTIF(JM$18:JM67,JM67)=1,1,""))</f>
        <v/>
      </c>
      <c r="JO67" s="65" t="str">
        <f t="shared" si="318"/>
        <v/>
      </c>
      <c r="JP67" s="65" t="str">
        <f t="shared" si="319"/>
        <v/>
      </c>
      <c r="JQ67" s="65" t="str">
        <f t="shared" si="320"/>
        <v/>
      </c>
      <c r="JR67" s="65" t="str">
        <f t="shared" si="321"/>
        <v/>
      </c>
      <c r="JS67" s="65" t="str">
        <f t="shared" si="322"/>
        <v/>
      </c>
      <c r="JT67" s="65" t="str">
        <f t="shared" si="323"/>
        <v/>
      </c>
      <c r="JU67" s="65" t="str">
        <f>IF(JT67="","",IF(COUNTIF(JT$18:JT67,JT67)=1,1,""))</f>
        <v/>
      </c>
      <c r="JV67" s="65" t="str">
        <f t="shared" si="324"/>
        <v/>
      </c>
      <c r="JW67" s="65" t="str">
        <f>IF(JV67="","",IF(COUNTIF(JV$18:JV67,JV67)=1,1,""))</f>
        <v/>
      </c>
      <c r="JX67" s="65" t="str">
        <f t="shared" si="325"/>
        <v/>
      </c>
      <c r="JY67" s="65" t="str">
        <f t="shared" si="326"/>
        <v/>
      </c>
      <c r="JZ67" s="65" t="str">
        <f t="shared" si="327"/>
        <v/>
      </c>
      <c r="KA67" s="65" t="str">
        <f t="shared" si="328"/>
        <v/>
      </c>
      <c r="KB67" s="65" t="str">
        <f t="shared" si="329"/>
        <v/>
      </c>
      <c r="KC67" s="65" t="str">
        <f t="shared" si="330"/>
        <v/>
      </c>
      <c r="KD67" s="65" t="str">
        <f>IF(KC67="","",IF(COUNTIF(KC$18:KC67,KC67)=1,1,""))</f>
        <v/>
      </c>
      <c r="KE67" s="65" t="str">
        <f t="shared" si="331"/>
        <v/>
      </c>
      <c r="KF67" s="65" t="str">
        <f>IF(KE67="","",IF(COUNTIF(KE$18:KE67,KE67)=1,1,""))</f>
        <v/>
      </c>
      <c r="KG67" s="65" t="str">
        <f t="shared" si="332"/>
        <v/>
      </c>
      <c r="KH67" s="65" t="str">
        <f t="shared" si="333"/>
        <v/>
      </c>
      <c r="KI67" s="65" t="str">
        <f t="shared" si="334"/>
        <v/>
      </c>
      <c r="KJ67" s="65" t="str">
        <f t="shared" si="335"/>
        <v/>
      </c>
      <c r="KK67" s="65" t="str">
        <f t="shared" si="336"/>
        <v/>
      </c>
      <c r="KL67" s="65" t="str">
        <f t="shared" si="337"/>
        <v/>
      </c>
      <c r="KM67" s="65" t="str">
        <f>IF(KL67="","",IF(COUNTIF(KL$18:KL67,KL67)=1,1,""))</f>
        <v/>
      </c>
      <c r="KN67" s="65" t="str">
        <f t="shared" si="338"/>
        <v/>
      </c>
      <c r="KO67" s="65" t="str">
        <f>IF(KN67="","",IF(COUNTIF(KN$18:KN67,KN67)=1,1,""))</f>
        <v/>
      </c>
      <c r="KP67" s="65" t="str">
        <f t="shared" si="339"/>
        <v/>
      </c>
      <c r="KQ67" s="65" t="str">
        <f t="shared" si="340"/>
        <v/>
      </c>
      <c r="KR67" s="65" t="str">
        <f t="shared" si="341"/>
        <v/>
      </c>
      <c r="KS67" s="65" t="str">
        <f t="shared" si="342"/>
        <v/>
      </c>
      <c r="KT67" s="65" t="str">
        <f t="shared" si="343"/>
        <v/>
      </c>
      <c r="KU67" s="65" t="str">
        <f t="shared" si="344"/>
        <v/>
      </c>
      <c r="KV67" s="65" t="str">
        <f>IF(KU67="","",IF(COUNTIF(KU$18:KU67,KU67)=1,1,""))</f>
        <v/>
      </c>
      <c r="KW67" s="65" t="str">
        <f t="shared" si="345"/>
        <v/>
      </c>
      <c r="KX67" s="65" t="str">
        <f>IF(KW67="","",IF(COUNTIF(KW$18:KW67,KW67)=1,1,""))</f>
        <v/>
      </c>
      <c r="KY67" s="65" t="str">
        <f t="shared" si="346"/>
        <v/>
      </c>
      <c r="KZ67" s="65" t="str">
        <f t="shared" si="347"/>
        <v/>
      </c>
      <c r="LA67" s="65" t="str">
        <f t="shared" si="348"/>
        <v/>
      </c>
      <c r="LB67" s="65" t="str">
        <f t="shared" si="349"/>
        <v/>
      </c>
      <c r="LC67" s="65" t="str">
        <f t="shared" si="350"/>
        <v/>
      </c>
      <c r="LD67" s="65" t="str">
        <f t="shared" si="351"/>
        <v/>
      </c>
      <c r="LE67" s="65" t="str">
        <f>IF(LD67="","",IF(COUNTIF(LD$18:LD67,LD67)=1,1,""))</f>
        <v/>
      </c>
      <c r="LF67" s="65" t="str">
        <f t="shared" si="352"/>
        <v/>
      </c>
      <c r="LG67" s="65" t="str">
        <f>IF(LF67="","",IF(COUNTIF(LF$18:LF67,LF67)=1,1,""))</f>
        <v/>
      </c>
      <c r="LH67" s="65" t="str">
        <f t="shared" si="353"/>
        <v/>
      </c>
      <c r="LI67" s="65" t="str">
        <f t="shared" si="354"/>
        <v/>
      </c>
      <c r="LJ67" s="65" t="str">
        <f t="shared" si="355"/>
        <v/>
      </c>
      <c r="LK67" s="65" t="str">
        <f t="shared" si="356"/>
        <v/>
      </c>
      <c r="LL67" s="65" t="str">
        <f t="shared" si="357"/>
        <v/>
      </c>
      <c r="LM67" s="65" t="str">
        <f t="shared" si="358"/>
        <v/>
      </c>
      <c r="LN67" s="65" t="str">
        <f>IF(LM67="","",IF(COUNTIF(LM$18:LM67,LM67)=1,1,""))</f>
        <v/>
      </c>
      <c r="LO67" s="65" t="str">
        <f t="shared" si="359"/>
        <v/>
      </c>
      <c r="LP67" s="65" t="str">
        <f>IF(LO67="","",IF(COUNTIF(LO$18:LO67,LO67)=1,1,""))</f>
        <v/>
      </c>
      <c r="LQ67" s="65" t="str">
        <f t="shared" si="360"/>
        <v/>
      </c>
      <c r="LR67" s="65" t="str">
        <f t="shared" si="361"/>
        <v/>
      </c>
      <c r="LS67" s="65" t="str">
        <f t="shared" si="362"/>
        <v/>
      </c>
      <c r="LT67" s="65" t="str">
        <f t="shared" si="363"/>
        <v/>
      </c>
      <c r="LU67" s="65" t="str">
        <f t="shared" si="364"/>
        <v/>
      </c>
      <c r="LV67" s="65" t="str">
        <f t="shared" si="365"/>
        <v/>
      </c>
      <c r="LW67" s="65" t="str">
        <f>IF(LV67="","",IF(COUNTIF(LV$18:LV67,LV67)=1,1,""))</f>
        <v/>
      </c>
      <c r="LX67" s="65" t="str">
        <f t="shared" si="366"/>
        <v/>
      </c>
      <c r="LY67" s="65" t="str">
        <f>IF(LX67="","",IF(COUNTIF(LX$18:LX67,LX67)=1,1,""))</f>
        <v/>
      </c>
      <c r="LZ67" s="65" t="str">
        <f t="shared" si="367"/>
        <v/>
      </c>
      <c r="MA67" s="65" t="str">
        <f t="shared" si="368"/>
        <v/>
      </c>
      <c r="MB67" s="65" t="str">
        <f t="shared" si="369"/>
        <v/>
      </c>
      <c r="MC67" s="65" t="str">
        <f t="shared" si="370"/>
        <v/>
      </c>
      <c r="MD67" s="65" t="str">
        <f t="shared" si="371"/>
        <v/>
      </c>
      <c r="ME67" s="65" t="str">
        <f t="shared" si="372"/>
        <v/>
      </c>
      <c r="MF67" s="65" t="str">
        <f>IF(ME67="","",IF(COUNTIF(ME$18:ME67,ME67)=1,1,""))</f>
        <v/>
      </c>
      <c r="MG67" s="65" t="str">
        <f t="shared" si="373"/>
        <v/>
      </c>
      <c r="MH67" s="65" t="str">
        <f>IF(MG67="","",IF(COUNTIF(MG$18:MG67,MG67)=1,1,""))</f>
        <v/>
      </c>
      <c r="MI67" s="65" t="str">
        <f t="shared" si="374"/>
        <v/>
      </c>
      <c r="MJ67" s="65" t="str">
        <f t="shared" si="375"/>
        <v/>
      </c>
      <c r="MK67" s="65" t="str">
        <f t="shared" si="376"/>
        <v/>
      </c>
      <c r="ML67" s="65" t="str">
        <f t="shared" si="377"/>
        <v/>
      </c>
      <c r="MM67" s="65" t="str">
        <f t="shared" si="378"/>
        <v/>
      </c>
    </row>
    <row r="68" spans="2:351" s="8" customFormat="1" ht="15" customHeight="1">
      <c r="B68" s="60" t="s">
        <v>25</v>
      </c>
      <c r="C68" s="62"/>
      <c r="D68" s="62"/>
      <c r="E68" s="62"/>
      <c r="F68" s="62"/>
      <c r="G68" s="62"/>
      <c r="H68" s="62"/>
      <c r="I68" s="62"/>
      <c r="J68" s="62"/>
      <c r="K68" s="62"/>
      <c r="L68" s="62"/>
      <c r="M68" s="62"/>
      <c r="N68" s="62"/>
      <c r="O68" s="62"/>
      <c r="P68" s="62"/>
      <c r="Q68" s="62"/>
      <c r="R68" s="62"/>
      <c r="S68" s="62"/>
      <c r="T68" s="62"/>
      <c r="U68" s="62"/>
      <c r="V68" s="62"/>
      <c r="W68" s="62"/>
      <c r="X68" s="62"/>
      <c r="Y68" s="62"/>
      <c r="Z68" s="62"/>
      <c r="AA68" s="62"/>
      <c r="AB68" s="62"/>
      <c r="AC68" s="62"/>
      <c r="AD68" s="62"/>
      <c r="AE68" s="62"/>
      <c r="AF68" s="62"/>
      <c r="AG68" s="62"/>
      <c r="AH68" s="62"/>
      <c r="AI68" s="62"/>
      <c r="AJ68" s="62"/>
      <c r="AK68" s="62"/>
      <c r="AL68" s="62"/>
      <c r="AM68" s="62"/>
      <c r="AN68" s="62"/>
      <c r="AO68" s="62"/>
      <c r="AP68" s="62"/>
      <c r="AQ68" s="62"/>
      <c r="AR68" s="62"/>
      <c r="AS68" s="62"/>
      <c r="AT68" s="62"/>
      <c r="AU68" s="62"/>
      <c r="AV68" s="63"/>
      <c r="AW68" s="7"/>
    </row>
    <row r="69" spans="2:351" s="8" customFormat="1" ht="15" customHeight="1">
      <c r="B69" s="61" t="s">
        <v>26</v>
      </c>
      <c r="C69" s="46"/>
      <c r="D69" s="46"/>
      <c r="E69" s="46"/>
      <c r="F69" s="78"/>
      <c r="G69" s="79"/>
      <c r="H69" s="46"/>
      <c r="I69" s="80"/>
      <c r="J69" s="80"/>
      <c r="K69" s="80"/>
      <c r="L69" s="80"/>
      <c r="M69" s="80"/>
      <c r="N69" s="80"/>
      <c r="O69" s="80"/>
      <c r="P69" s="80"/>
      <c r="Q69" s="80"/>
      <c r="R69" s="80"/>
      <c r="S69" s="80"/>
      <c r="T69" s="80"/>
      <c r="U69" s="80"/>
      <c r="V69" s="82"/>
      <c r="W69" s="82"/>
      <c r="X69" s="82"/>
      <c r="Y69" s="82"/>
      <c r="Z69" s="82"/>
      <c r="AA69" s="82"/>
      <c r="AB69" s="82"/>
      <c r="AC69" s="82"/>
      <c r="AD69" s="82"/>
      <c r="AE69" s="82"/>
      <c r="AF69" s="82"/>
      <c r="AG69" s="82"/>
      <c r="AH69" s="82"/>
      <c r="AI69" s="82"/>
      <c r="AJ69" s="82"/>
      <c r="AK69" s="82"/>
      <c r="AL69" s="82"/>
      <c r="AM69" s="82"/>
      <c r="AN69" s="82"/>
      <c r="AO69" s="82"/>
      <c r="AP69" s="82"/>
      <c r="AQ69" s="82"/>
      <c r="AR69" s="82"/>
      <c r="AS69" s="82"/>
      <c r="AT69" s="82"/>
      <c r="AU69" s="82"/>
      <c r="AV69" s="80"/>
      <c r="AW69" s="7"/>
    </row>
    <row r="70" spans="2:351" s="8" customFormat="1">
      <c r="B70" s="7"/>
      <c r="C70" s="7"/>
      <c r="D70" s="7"/>
      <c r="E70" s="7"/>
      <c r="F70" s="10"/>
      <c r="G70" s="7"/>
      <c r="I70" s="7"/>
      <c r="J70" s="7"/>
      <c r="K70" s="7"/>
      <c r="L70" s="7"/>
      <c r="N70" s="7"/>
      <c r="O70" s="9"/>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7"/>
    </row>
    <row r="71" spans="2:351" s="8" customFormat="1">
      <c r="B71" s="7"/>
      <c r="C71" s="7"/>
      <c r="D71" s="7"/>
      <c r="E71" s="7"/>
      <c r="F71" s="10"/>
      <c r="G71" s="7"/>
      <c r="I71" s="7"/>
      <c r="J71" s="7"/>
      <c r="K71" s="7"/>
      <c r="L71" s="7"/>
      <c r="N71" s="7"/>
      <c r="O71" s="9"/>
      <c r="Q71" s="10"/>
      <c r="R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7"/>
    </row>
    <row r="72" spans="2:351" s="8" customFormat="1">
      <c r="B72" s="7"/>
      <c r="C72" s="7"/>
      <c r="D72" s="7"/>
      <c r="E72" s="7"/>
      <c r="F72" s="10"/>
      <c r="G72" s="7"/>
      <c r="I72" s="7"/>
      <c r="J72" s="7"/>
      <c r="K72" s="7"/>
      <c r="L72" s="7"/>
      <c r="N72" s="10"/>
      <c r="O72" s="9"/>
      <c r="Q72" s="10"/>
      <c r="R72" s="11"/>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7"/>
    </row>
    <row r="73" spans="2:351">
      <c r="F73" s="10"/>
      <c r="H73" s="7"/>
      <c r="M73" s="8"/>
      <c r="R73" s="11"/>
    </row>
    <row r="74" spans="2:351">
      <c r="F74" s="10"/>
      <c r="H74" s="7"/>
      <c r="M74" s="8"/>
      <c r="R74" s="11"/>
    </row>
    <row r="75" spans="2:351">
      <c r="H75" s="7"/>
      <c r="M75" s="8"/>
    </row>
    <row r="76" spans="2:351">
      <c r="H76" s="7"/>
      <c r="M76" s="8"/>
    </row>
    <row r="77" spans="2:351">
      <c r="H77" s="7"/>
      <c r="M77" s="8"/>
    </row>
    <row r="78" spans="2:351">
      <c r="H78" s="7"/>
      <c r="M78" s="8"/>
    </row>
    <row r="79" spans="2:351">
      <c r="H79" s="7"/>
      <c r="M79" s="8"/>
    </row>
    <row r="80" spans="2:351">
      <c r="H80" s="7"/>
      <c r="M80" s="8"/>
    </row>
    <row r="81" spans="8:13">
      <c r="H81" s="7"/>
      <c r="M81" s="8"/>
    </row>
    <row r="82" spans="8:13">
      <c r="H82" s="7"/>
      <c r="M82" s="8"/>
    </row>
    <row r="83" spans="8:13">
      <c r="H83" s="7"/>
      <c r="M83" s="8"/>
    </row>
    <row r="84" spans="8:13">
      <c r="H84" s="7"/>
      <c r="M84" s="8"/>
    </row>
    <row r="85" spans="8:13">
      <c r="H85" s="7"/>
      <c r="M85" s="8"/>
    </row>
    <row r="86" spans="8:13">
      <c r="H86" s="7"/>
      <c r="M86" s="8"/>
    </row>
    <row r="87" spans="8:13">
      <c r="H87" s="7"/>
      <c r="M87" s="8"/>
    </row>
    <row r="88" spans="8:13">
      <c r="H88" s="7"/>
      <c r="M88" s="8"/>
    </row>
    <row r="89" spans="8:13">
      <c r="H89" s="7"/>
      <c r="M89" s="8"/>
    </row>
    <row r="90" spans="8:13">
      <c r="H90" s="7"/>
      <c r="M90" s="8"/>
    </row>
    <row r="91" spans="8:13">
      <c r="H91" s="7"/>
      <c r="M91" s="8"/>
    </row>
    <row r="92" spans="8:13">
      <c r="H92" s="7"/>
      <c r="M92" s="8"/>
    </row>
    <row r="93" spans="8:13">
      <c r="H93" s="7"/>
      <c r="M93" s="8"/>
    </row>
    <row r="94" spans="8:13">
      <c r="H94" s="7"/>
      <c r="M94" s="8"/>
    </row>
    <row r="95" spans="8:13">
      <c r="H95" s="7"/>
      <c r="M95" s="8"/>
    </row>
    <row r="96" spans="8:13">
      <c r="H96" s="7"/>
      <c r="M96" s="8"/>
    </row>
  </sheetData>
  <sheetProtection algorithmName="SHA-512" hashValue="CeZ0arfvFhRTIGcepydzDWX6Pl+MLVfRSOCpthcpOm00gU0pfzBzFpX7RI7Pb/vqsizq4Smy7JylEKhaz8LcRQ==" saltValue="3FYtZciiGvDj3BJfNISQ1g==" spinCount="100000" sheet="1" formatCells="0" formatColumns="0" formatRows="0" insertRows="0" deleteRows="0"/>
  <mergeCells count="346">
    <mergeCell ref="MG13:MG14"/>
    <mergeCell ref="MI13:MI14"/>
    <mergeCell ref="LV13:LV14"/>
    <mergeCell ref="LX13:LX14"/>
    <mergeCell ref="LZ13:LZ14"/>
    <mergeCell ref="LR13:LS13"/>
    <mergeCell ref="MA13:MB13"/>
    <mergeCell ref="MJ13:MK13"/>
    <mergeCell ref="LT13:LU13"/>
    <mergeCell ref="MC13:MD13"/>
    <mergeCell ref="MH13:MH14"/>
    <mergeCell ref="KN13:KN14"/>
    <mergeCell ref="KP13:KP14"/>
    <mergeCell ref="KU13:KU14"/>
    <mergeCell ref="KC13:KC14"/>
    <mergeCell ref="KE13:KE14"/>
    <mergeCell ref="KG13:KG14"/>
    <mergeCell ref="JY13:JZ13"/>
    <mergeCell ref="KH13:KI13"/>
    <mergeCell ref="KQ13:KR13"/>
    <mergeCell ref="KA13:KB13"/>
    <mergeCell ref="KJ13:KK13"/>
    <mergeCell ref="KS13:KT13"/>
    <mergeCell ref="KO13:KO14"/>
    <mergeCell ref="IU13:IU14"/>
    <mergeCell ref="IW13:IW14"/>
    <mergeCell ref="JB13:JB14"/>
    <mergeCell ref="IJ13:IJ14"/>
    <mergeCell ref="IL13:IL14"/>
    <mergeCell ref="IN13:IN14"/>
    <mergeCell ref="IF13:IG13"/>
    <mergeCell ref="IO13:IP13"/>
    <mergeCell ref="IX13:IY13"/>
    <mergeCell ref="IH13:II13"/>
    <mergeCell ref="IQ13:IR13"/>
    <mergeCell ref="IZ13:JA13"/>
    <mergeCell ref="IV13:IV14"/>
    <mergeCell ref="HB13:HB14"/>
    <mergeCell ref="HD13:HD14"/>
    <mergeCell ref="HI13:HI14"/>
    <mergeCell ref="GQ13:GQ14"/>
    <mergeCell ref="GS13:GS14"/>
    <mergeCell ref="GU13:GU14"/>
    <mergeCell ref="GM13:GN13"/>
    <mergeCell ref="GV13:GW13"/>
    <mergeCell ref="HE13:HF13"/>
    <mergeCell ref="GO13:GP13"/>
    <mergeCell ref="GX13:GY13"/>
    <mergeCell ref="HG13:HH13"/>
    <mergeCell ref="HC13:HC14"/>
    <mergeCell ref="FI13:FI14"/>
    <mergeCell ref="FK13:FK14"/>
    <mergeCell ref="FP13:FP14"/>
    <mergeCell ref="EX13:EX14"/>
    <mergeCell ref="EZ13:EZ14"/>
    <mergeCell ref="FB13:FB14"/>
    <mergeCell ref="ET13:EU13"/>
    <mergeCell ref="FC13:FD13"/>
    <mergeCell ref="FL13:FM13"/>
    <mergeCell ref="EV13:EW13"/>
    <mergeCell ref="FE13:FF13"/>
    <mergeCell ref="FN13:FO13"/>
    <mergeCell ref="FH13:FH14"/>
    <mergeCell ref="FJ13:FJ14"/>
    <mergeCell ref="EQ13:EQ14"/>
    <mergeCell ref="ES13:ES14"/>
    <mergeCell ref="EA13:EA14"/>
    <mergeCell ref="EC13:EC14"/>
    <mergeCell ref="EF13:EF14"/>
    <mergeCell ref="EH13:EH14"/>
    <mergeCell ref="EK13:EL13"/>
    <mergeCell ref="EM13:EN13"/>
    <mergeCell ref="FG13:FG14"/>
    <mergeCell ref="EP13:EP14"/>
    <mergeCell ref="ER13:ER14"/>
    <mergeCell ref="EY13:EY14"/>
    <mergeCell ref="FA13:FA14"/>
    <mergeCell ref="DR13:DR14"/>
    <mergeCell ref="DT13:DT14"/>
    <mergeCell ref="DV13:DV14"/>
    <mergeCell ref="DY13:DY14"/>
    <mergeCell ref="DK13:DK14"/>
    <mergeCell ref="DM13:DM14"/>
    <mergeCell ref="DO13:DO14"/>
    <mergeCell ref="EJ13:EJ14"/>
    <mergeCell ref="EO13:EO14"/>
    <mergeCell ref="DL13:DL14"/>
    <mergeCell ref="DN13:DN14"/>
    <mergeCell ref="DS13:DS14"/>
    <mergeCell ref="DU13:DU14"/>
    <mergeCell ref="DZ13:DZ14"/>
    <mergeCell ref="EB13:EB14"/>
    <mergeCell ref="EG13:EG14"/>
    <mergeCell ref="EI13:EI14"/>
    <mergeCell ref="DA13:DA14"/>
    <mergeCell ref="DD13:DD14"/>
    <mergeCell ref="DF13:DF14"/>
    <mergeCell ref="DH13:DH14"/>
    <mergeCell ref="CR13:CR14"/>
    <mergeCell ref="CT13:CT14"/>
    <mergeCell ref="CW13:CW14"/>
    <mergeCell ref="CY13:CY14"/>
    <mergeCell ref="CX13:CX14"/>
    <mergeCell ref="CZ13:CZ14"/>
    <mergeCell ref="DE13:DE14"/>
    <mergeCell ref="DG13:DG14"/>
    <mergeCell ref="M12:AM12"/>
    <mergeCell ref="M4:AM4"/>
    <mergeCell ref="AX13:AY13"/>
    <mergeCell ref="BR13:BR14"/>
    <mergeCell ref="BU13:BU14"/>
    <mergeCell ref="BW13:BW14"/>
    <mergeCell ref="BY13:BY14"/>
    <mergeCell ref="BI13:BI14"/>
    <mergeCell ref="BK13:BK14"/>
    <mergeCell ref="BN13:BN14"/>
    <mergeCell ref="BP13:BP14"/>
    <mergeCell ref="BE13:BE14"/>
    <mergeCell ref="BF13:BF14"/>
    <mergeCell ref="BL13:BL14"/>
    <mergeCell ref="BM13:BM14"/>
    <mergeCell ref="BS13:BS14"/>
    <mergeCell ref="BT13:BT14"/>
    <mergeCell ref="BA13:BA14"/>
    <mergeCell ref="BC13:BC14"/>
    <mergeCell ref="AZ6:BA6"/>
    <mergeCell ref="BB6:BC6"/>
    <mergeCell ref="BH13:BH14"/>
    <mergeCell ref="BJ13:BJ14"/>
    <mergeCell ref="BO13:BO14"/>
    <mergeCell ref="ML13:MM13"/>
    <mergeCell ref="J4:L5"/>
    <mergeCell ref="J6:L6"/>
    <mergeCell ref="J7:L7"/>
    <mergeCell ref="J8:L8"/>
    <mergeCell ref="J9:L9"/>
    <mergeCell ref="J10:L10"/>
    <mergeCell ref="B12:B17"/>
    <mergeCell ref="C12:C17"/>
    <mergeCell ref="D12:D17"/>
    <mergeCell ref="J13:L13"/>
    <mergeCell ref="J12:L12"/>
    <mergeCell ref="J14:L14"/>
    <mergeCell ref="G12:I14"/>
    <mergeCell ref="F12:F17"/>
    <mergeCell ref="E12:E14"/>
    <mergeCell ref="G17:I17"/>
    <mergeCell ref="J17:L17"/>
    <mergeCell ref="AZ13:AZ14"/>
    <mergeCell ref="BB13:BB14"/>
    <mergeCell ref="BD13:BD14"/>
    <mergeCell ref="BG13:BG14"/>
    <mergeCell ref="AN4:AV4"/>
    <mergeCell ref="AN12:AV12"/>
    <mergeCell ref="DJ13:DJ14"/>
    <mergeCell ref="DI13:DI14"/>
    <mergeCell ref="DQ13:DQ14"/>
    <mergeCell ref="DP13:DP14"/>
    <mergeCell ref="DX13:DX14"/>
    <mergeCell ref="DW13:DW14"/>
    <mergeCell ref="EE13:EE14"/>
    <mergeCell ref="ED13:ED14"/>
    <mergeCell ref="BZ13:BZ14"/>
    <mergeCell ref="CA13:CA14"/>
    <mergeCell ref="CH13:CH14"/>
    <mergeCell ref="CG13:CG14"/>
    <mergeCell ref="CO13:CO14"/>
    <mergeCell ref="CN13:CN14"/>
    <mergeCell ref="CV13:CV14"/>
    <mergeCell ref="CU13:CU14"/>
    <mergeCell ref="DC13:DC14"/>
    <mergeCell ref="DB13:DB14"/>
    <mergeCell ref="CI13:CI14"/>
    <mergeCell ref="CK13:CK14"/>
    <mergeCell ref="CM13:CM14"/>
    <mergeCell ref="CP13:CP14"/>
    <mergeCell ref="CB13:CB14"/>
    <mergeCell ref="CD13:CD14"/>
    <mergeCell ref="BQ13:BQ14"/>
    <mergeCell ref="BV13:BV14"/>
    <mergeCell ref="BX13:BX14"/>
    <mergeCell ref="CC13:CC14"/>
    <mergeCell ref="CE13:CE14"/>
    <mergeCell ref="CJ13:CJ14"/>
    <mergeCell ref="CL13:CL14"/>
    <mergeCell ref="CQ13:CQ14"/>
    <mergeCell ref="CS13:CS14"/>
    <mergeCell ref="CF13:CF14"/>
    <mergeCell ref="FQ13:FQ14"/>
    <mergeCell ref="FS13:FS14"/>
    <mergeCell ref="FZ13:FZ14"/>
    <mergeCell ref="GB13:GB14"/>
    <mergeCell ref="GI13:GI14"/>
    <mergeCell ref="GK13:GK14"/>
    <mergeCell ref="GR13:GR14"/>
    <mergeCell ref="GT13:GT14"/>
    <mergeCell ref="HA13:HA14"/>
    <mergeCell ref="GC13:GC14"/>
    <mergeCell ref="GH13:GH14"/>
    <mergeCell ref="GJ13:GJ14"/>
    <mergeCell ref="GL13:GL14"/>
    <mergeCell ref="FR13:FR14"/>
    <mergeCell ref="FT13:FT14"/>
    <mergeCell ref="FY13:FY14"/>
    <mergeCell ref="GA13:GA14"/>
    <mergeCell ref="FU13:FV13"/>
    <mergeCell ref="GD13:GE13"/>
    <mergeCell ref="FW13:FX13"/>
    <mergeCell ref="GF13:GG13"/>
    <mergeCell ref="GZ13:GZ14"/>
    <mergeCell ref="HJ13:HJ14"/>
    <mergeCell ref="HL13:HL14"/>
    <mergeCell ref="HS13:HS14"/>
    <mergeCell ref="HU13:HU14"/>
    <mergeCell ref="IB13:IB14"/>
    <mergeCell ref="ID13:ID14"/>
    <mergeCell ref="IK13:IK14"/>
    <mergeCell ref="IM13:IM14"/>
    <mergeCell ref="IT13:IT14"/>
    <mergeCell ref="HV13:HV14"/>
    <mergeCell ref="IA13:IA14"/>
    <mergeCell ref="IC13:IC14"/>
    <mergeCell ref="IE13:IE14"/>
    <mergeCell ref="HK13:HK14"/>
    <mergeCell ref="HM13:HM14"/>
    <mergeCell ref="HR13:HR14"/>
    <mergeCell ref="HT13:HT14"/>
    <mergeCell ref="HN13:HO13"/>
    <mergeCell ref="HW13:HX13"/>
    <mergeCell ref="HP13:HQ13"/>
    <mergeCell ref="HY13:HZ13"/>
    <mergeCell ref="IS13:IS14"/>
    <mergeCell ref="JC13:JC14"/>
    <mergeCell ref="JE13:JE14"/>
    <mergeCell ref="JL13:JL14"/>
    <mergeCell ref="JN13:JN14"/>
    <mergeCell ref="JU13:JU14"/>
    <mergeCell ref="JW13:JW14"/>
    <mergeCell ref="KD13:KD14"/>
    <mergeCell ref="KF13:KF14"/>
    <mergeCell ref="KM13:KM14"/>
    <mergeCell ref="JO13:JO14"/>
    <mergeCell ref="JT13:JT14"/>
    <mergeCell ref="JV13:JV14"/>
    <mergeCell ref="JX13:JX14"/>
    <mergeCell ref="JD13:JD14"/>
    <mergeCell ref="JF13:JF14"/>
    <mergeCell ref="JK13:JK14"/>
    <mergeCell ref="JM13:JM14"/>
    <mergeCell ref="JG13:JH13"/>
    <mergeCell ref="JP13:JQ13"/>
    <mergeCell ref="JI13:JJ13"/>
    <mergeCell ref="JR13:JS13"/>
    <mergeCell ref="KL13:KL14"/>
    <mergeCell ref="KV13:KV14"/>
    <mergeCell ref="KX13:KX14"/>
    <mergeCell ref="LE13:LE14"/>
    <mergeCell ref="LG13:LG14"/>
    <mergeCell ref="LN13:LN14"/>
    <mergeCell ref="LP13:LP14"/>
    <mergeCell ref="LW13:LW14"/>
    <mergeCell ref="LY13:LY14"/>
    <mergeCell ref="MF13:MF14"/>
    <mergeCell ref="LH13:LH14"/>
    <mergeCell ref="LM13:LM14"/>
    <mergeCell ref="LO13:LO14"/>
    <mergeCell ref="LQ13:LQ14"/>
    <mergeCell ref="KW13:KW14"/>
    <mergeCell ref="KY13:KY14"/>
    <mergeCell ref="LD13:LD14"/>
    <mergeCell ref="LF13:LF14"/>
    <mergeCell ref="KZ13:LA13"/>
    <mergeCell ref="LI13:LJ13"/>
    <mergeCell ref="LB13:LC13"/>
    <mergeCell ref="LK13:LL13"/>
    <mergeCell ref="ME13:ME14"/>
    <mergeCell ref="BG6:BH6"/>
    <mergeCell ref="BI6:BJ6"/>
    <mergeCell ref="BN6:BO6"/>
    <mergeCell ref="BP6:BQ6"/>
    <mergeCell ref="BU6:BV6"/>
    <mergeCell ref="BW6:BX6"/>
    <mergeCell ref="CB6:CC6"/>
    <mergeCell ref="CD6:CE6"/>
    <mergeCell ref="CI6:CJ6"/>
    <mergeCell ref="CK6:CL6"/>
    <mergeCell ref="CP6:CQ6"/>
    <mergeCell ref="CR6:CS6"/>
    <mergeCell ref="CW6:CX6"/>
    <mergeCell ref="CY6:CZ6"/>
    <mergeCell ref="DD6:DE6"/>
    <mergeCell ref="DF6:DG6"/>
    <mergeCell ref="DK6:DL6"/>
    <mergeCell ref="DM6:DN6"/>
    <mergeCell ref="DR6:DS6"/>
    <mergeCell ref="DT6:DU6"/>
    <mergeCell ref="DY6:DZ6"/>
    <mergeCell ref="EA6:EB6"/>
    <mergeCell ref="EF6:EG6"/>
    <mergeCell ref="EH6:EI6"/>
    <mergeCell ref="EO6:EP6"/>
    <mergeCell ref="EQ6:ER6"/>
    <mergeCell ref="EX6:EY6"/>
    <mergeCell ref="EZ6:FA6"/>
    <mergeCell ref="FG6:FH6"/>
    <mergeCell ref="FI6:FJ6"/>
    <mergeCell ref="FP6:FQ6"/>
    <mergeCell ref="FR6:FS6"/>
    <mergeCell ref="FY6:FZ6"/>
    <mergeCell ref="GA6:GB6"/>
    <mergeCell ref="GH6:GI6"/>
    <mergeCell ref="GJ6:GK6"/>
    <mergeCell ref="GQ6:GR6"/>
    <mergeCell ref="GS6:GT6"/>
    <mergeCell ref="GZ6:HA6"/>
    <mergeCell ref="HB6:HC6"/>
    <mergeCell ref="HI6:HJ6"/>
    <mergeCell ref="HK6:HL6"/>
    <mergeCell ref="HR6:HS6"/>
    <mergeCell ref="HT6:HU6"/>
    <mergeCell ref="IA6:IB6"/>
    <mergeCell ref="IC6:ID6"/>
    <mergeCell ref="IJ6:IK6"/>
    <mergeCell ref="IL6:IM6"/>
    <mergeCell ref="IS6:IT6"/>
    <mergeCell ref="IU6:IV6"/>
    <mergeCell ref="JB6:JC6"/>
    <mergeCell ref="JD6:JE6"/>
    <mergeCell ref="JK6:JL6"/>
    <mergeCell ref="JM6:JN6"/>
    <mergeCell ref="LF6:LG6"/>
    <mergeCell ref="LM6:LN6"/>
    <mergeCell ref="LO6:LP6"/>
    <mergeCell ref="LV6:LW6"/>
    <mergeCell ref="LX6:LY6"/>
    <mergeCell ref="ME6:MF6"/>
    <mergeCell ref="MG6:MH6"/>
    <mergeCell ref="JT6:JU6"/>
    <mergeCell ref="JV6:JW6"/>
    <mergeCell ref="KC6:KD6"/>
    <mergeCell ref="KE6:KF6"/>
    <mergeCell ref="KL6:KM6"/>
    <mergeCell ref="KN6:KO6"/>
    <mergeCell ref="KU6:KV6"/>
    <mergeCell ref="KW6:KX6"/>
    <mergeCell ref="LD6:LE6"/>
  </mergeCells>
  <phoneticPr fontId="1"/>
  <conditionalFormatting sqref="B18:AV67">
    <cfRule type="expression" dxfId="4" priority="1">
      <formula>$D18&lt;&gt;""</formula>
    </cfRule>
  </conditionalFormatting>
  <conditionalFormatting sqref="M10:AV10">
    <cfRule type="expression" dxfId="3" priority="143" stopIfTrue="1">
      <formula>AND(ISNUMBER(M$10),M$10&gt;M$16)</formula>
    </cfRule>
    <cfRule type="expression" dxfId="2" priority="144" stopIfTrue="1">
      <formula>AND(ISNUMBER(M$10),M$10&gt;M$15)</formula>
    </cfRule>
  </conditionalFormatting>
  <conditionalFormatting sqref="M18:AV67">
    <cfRule type="expression" dxfId="1" priority="3" stopIfTrue="1">
      <formula>AND(M18&lt;&gt;"-",M18&lt;&gt;"ND",M18&gt;M$16)</formula>
    </cfRule>
    <cfRule type="expression" dxfId="0" priority="4" stopIfTrue="1">
      <formula>AND(M18&lt;&gt;"-",M18&lt;&gt;"ND",M18&gt;M$15)</formula>
    </cfRule>
  </conditionalFormatting>
  <dataValidations count="3">
    <dataValidation allowBlank="1" showInputMessage="1" sqref="AW25:AW68 I18:I67" xr:uid="{00000000-0002-0000-0400-000000000000}"/>
    <dataValidation type="whole" operator="greaterThanOrEqual" allowBlank="1" showInputMessage="1" showErrorMessage="1" sqref="C18:C67" xr:uid="{3C877331-4661-49F0-9CEE-0F304D30C568}">
      <formula1>0</formula1>
    </dataValidation>
    <dataValidation type="decimal" operator="greaterThanOrEqual" allowBlank="1" showInputMessage="1" showErrorMessage="1" sqref="E18:E67" xr:uid="{387B1F45-A7A2-4F4B-BABA-F2351077DB7B}">
      <formula1>-100</formula1>
    </dataValidation>
  </dataValidations>
  <printOptions horizontalCentered="1"/>
  <pageMargins left="0.19685039370078741" right="0.19685039370078741" top="0.19685039370078741" bottom="0.19685039370078741" header="0.11811023622047245" footer="0.19685039370078741"/>
  <pageSetup paperSize="9" scale="75" fitToWidth="0" fitToHeight="0" pageOrder="overThenDown" orientation="landscape" r:id="rId1"/>
  <colBreaks count="3" manualBreakCount="3">
    <brk id="22" max="118" man="1"/>
    <brk id="32" max="118" man="1"/>
    <brk id="39" max="118" man="1"/>
  </colBreaks>
  <legacyDrawing r:id="rId2"/>
  <extLst>
    <ext xmlns:x14="http://schemas.microsoft.com/office/spreadsheetml/2009/9/main" uri="{CCE6A557-97BC-4b89-ADB6-D9C93CAAB3DF}">
      <x14:dataValidations xmlns:xm="http://schemas.microsoft.com/office/excel/2006/main" count="4">
        <x14:dataValidation type="list" allowBlank="1" showInputMessage="1" xr:uid="{00000000-0002-0000-0400-000001000000}">
          <x14:formula1>
            <xm:f>OFFSET(選択肢!$EK$3,,,COUNTA(選択肢!$EK$3:$EK$32))</xm:f>
          </x14:formula1>
          <xm:sqref>G18:G67</xm:sqref>
        </x14:dataValidation>
        <x14:dataValidation type="list" allowBlank="1" showInputMessage="1" showErrorMessage="1" xr:uid="{00000000-0002-0000-0400-000002000000}">
          <x14:formula1>
            <xm:f>OFFSET(選択肢!$DX$3,,,COUNTA(選択肢!$DX$3:$DX$32))</xm:f>
          </x14:formula1>
          <xm:sqref>E17</xm:sqref>
        </x14:dataValidation>
        <x14:dataValidation type="list" allowBlank="1" showInputMessage="1" xr:uid="{00000000-0002-0000-0400-000003000000}">
          <x14:formula1>
            <xm:f>OFFSET(選択肢!$EQ$3,,,COUNTA(選択肢!$EQ$3:$EQ$32))</xm:f>
          </x14:formula1>
          <xm:sqref>F18:F67</xm:sqref>
        </x14:dataValidation>
        <x14:dataValidation type="list" allowBlank="1" showInputMessage="1" xr:uid="{00000000-0002-0000-0400-000004000000}">
          <x14:formula1>
            <xm:f>OFFSET(選択肢!$EL$3,,,COUNTA(選択肢!$EL$3:$EL$32))</xm:f>
          </x14:formula1>
          <xm:sqref>M18:AV67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29</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0.01</v>
      </c>
      <c r="I5" s="1">
        <v>0.02</v>
      </c>
      <c r="K5" s="1" t="s">
        <v>57</v>
      </c>
      <c r="L5" s="1">
        <v>3.0000000000000001E-3</v>
      </c>
      <c r="M5" s="1">
        <v>3.0000000000000001E-3</v>
      </c>
      <c r="N5" s="1">
        <v>0.03</v>
      </c>
      <c r="P5" s="1" t="s">
        <v>130</v>
      </c>
      <c r="Q5" s="2" t="s">
        <v>131</v>
      </c>
      <c r="R5" s="2" t="s">
        <v>35</v>
      </c>
      <c r="S5" s="1" t="s">
        <v>132</v>
      </c>
      <c r="T5" s="2"/>
      <c r="U5" s="2" t="s">
        <v>55</v>
      </c>
    </row>
    <row r="6" spans="2:21">
      <c r="B6" s="1" t="s">
        <v>3</v>
      </c>
      <c r="C6" s="1" t="s">
        <v>133</v>
      </c>
      <c r="D6" s="1" t="s">
        <v>129</v>
      </c>
      <c r="E6" s="1">
        <v>0.1</v>
      </c>
      <c r="F6" s="1">
        <v>2E-3</v>
      </c>
      <c r="G6" s="1">
        <v>2E-3</v>
      </c>
      <c r="H6" s="1">
        <v>0.02</v>
      </c>
      <c r="I6" s="1">
        <v>0.02</v>
      </c>
      <c r="K6" s="1" t="s">
        <v>58</v>
      </c>
      <c r="L6" s="1">
        <v>0.05</v>
      </c>
      <c r="M6" s="1">
        <v>0.05</v>
      </c>
      <c r="N6" s="1">
        <v>0.5</v>
      </c>
      <c r="P6" s="1" t="s">
        <v>134</v>
      </c>
      <c r="Q6" s="2" t="s">
        <v>135</v>
      </c>
      <c r="R6" s="2" t="s">
        <v>136</v>
      </c>
      <c r="S6" s="1" t="s">
        <v>22</v>
      </c>
      <c r="T6" s="2"/>
      <c r="U6" s="2" t="s">
        <v>56</v>
      </c>
    </row>
    <row r="7" spans="2:21">
      <c r="B7" s="1" t="s">
        <v>4</v>
      </c>
      <c r="C7" s="1" t="s">
        <v>137</v>
      </c>
      <c r="D7" s="1" t="s">
        <v>129</v>
      </c>
      <c r="E7" s="1">
        <v>0.1</v>
      </c>
      <c r="F7" s="1">
        <v>4.0000000000000001E-3</v>
      </c>
      <c r="G7" s="1">
        <v>4.0000000000000001E-3</v>
      </c>
      <c r="H7" s="1">
        <v>0.04</v>
      </c>
      <c r="I7" s="1">
        <v>0.04</v>
      </c>
      <c r="K7" s="1" t="s">
        <v>59</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60</v>
      </c>
      <c r="L8" s="1">
        <v>5.0000000000000001E-4</v>
      </c>
      <c r="M8" s="1">
        <v>5.0000000000000001E-4</v>
      </c>
      <c r="N8" s="1">
        <v>5.0000000000000001E-3</v>
      </c>
      <c r="P8" s="1" t="s">
        <v>145</v>
      </c>
      <c r="Q8" s="2" t="s">
        <v>146</v>
      </c>
      <c r="R8" s="2"/>
      <c r="S8" s="1" t="s">
        <v>87</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62</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63</v>
      </c>
      <c r="L11" s="1">
        <v>0.01</v>
      </c>
      <c r="M11" s="1">
        <v>0.01</v>
      </c>
      <c r="N11" s="1">
        <v>0.1</v>
      </c>
      <c r="Q11" s="2" t="s">
        <v>53</v>
      </c>
      <c r="R11" s="2"/>
      <c r="T11" s="2"/>
      <c r="U11" s="2"/>
    </row>
    <row r="12" spans="2:21">
      <c r="B12" s="1" t="s">
        <v>9</v>
      </c>
      <c r="C12" s="1" t="s">
        <v>153</v>
      </c>
      <c r="D12" s="1" t="s">
        <v>129</v>
      </c>
      <c r="E12" s="1">
        <v>0.1</v>
      </c>
      <c r="F12" s="1">
        <v>0.01</v>
      </c>
      <c r="G12" s="1">
        <v>0.01</v>
      </c>
      <c r="H12" s="1">
        <v>0.1</v>
      </c>
      <c r="I12" s="1">
        <v>0.1</v>
      </c>
      <c r="K12" s="1" t="s">
        <v>64</v>
      </c>
      <c r="L12" s="1">
        <v>0.01</v>
      </c>
      <c r="M12" s="1">
        <v>0.01</v>
      </c>
      <c r="N12" s="1">
        <v>0.1</v>
      </c>
      <c r="Q12" s="2" t="s">
        <v>54</v>
      </c>
      <c r="R12" s="2"/>
      <c r="T12" s="2"/>
      <c r="U12" s="2"/>
    </row>
    <row r="13" spans="2:21">
      <c r="B13" s="1" t="s">
        <v>10</v>
      </c>
      <c r="C13" s="1" t="s">
        <v>154</v>
      </c>
      <c r="D13" s="1" t="s">
        <v>129</v>
      </c>
      <c r="E13" s="1">
        <v>0.1</v>
      </c>
      <c r="F13" s="1">
        <v>1</v>
      </c>
      <c r="G13" s="1">
        <v>1</v>
      </c>
      <c r="H13" s="1">
        <v>3</v>
      </c>
      <c r="I13" s="1">
        <v>3</v>
      </c>
      <c r="K13" s="1" t="s">
        <v>65</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66</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67</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68</v>
      </c>
      <c r="L16" s="1">
        <v>0.02</v>
      </c>
      <c r="M16" s="1">
        <v>0.02</v>
      </c>
      <c r="N16" s="1">
        <v>0.2</v>
      </c>
      <c r="Q16" s="2" t="s">
        <v>161</v>
      </c>
      <c r="R16" s="2"/>
      <c r="T16" s="2"/>
      <c r="U16" s="2"/>
    </row>
    <row r="17" spans="2:18">
      <c r="B17" s="1" t="s">
        <v>72</v>
      </c>
      <c r="C17" s="1" t="s">
        <v>162</v>
      </c>
      <c r="D17" s="1" t="s">
        <v>129</v>
      </c>
      <c r="F17" s="1">
        <v>3.0000000000000001E-3</v>
      </c>
      <c r="G17" s="1">
        <v>3.0000000000000001E-3</v>
      </c>
      <c r="H17" s="1">
        <v>0.09</v>
      </c>
      <c r="I17" s="1">
        <v>0.03</v>
      </c>
      <c r="K17" s="1" t="s">
        <v>69</v>
      </c>
      <c r="L17" s="1">
        <v>6.0000000000000001E-3</v>
      </c>
      <c r="M17" s="1">
        <v>6.0000000000000001E-3</v>
      </c>
      <c r="N17" s="1">
        <v>0.06</v>
      </c>
      <c r="Q17" s="2" t="s">
        <v>163</v>
      </c>
      <c r="R17" s="2"/>
    </row>
    <row r="18" spans="2:18">
      <c r="B18" s="1" t="s">
        <v>73</v>
      </c>
      <c r="C18" s="1" t="s">
        <v>164</v>
      </c>
      <c r="D18" s="1" t="s">
        <v>129</v>
      </c>
      <c r="F18" s="1">
        <v>0.05</v>
      </c>
      <c r="G18" s="1">
        <v>0.05</v>
      </c>
      <c r="H18" s="1">
        <v>1.5</v>
      </c>
      <c r="I18" s="1">
        <v>0.5</v>
      </c>
      <c r="K18" s="1" t="s">
        <v>70</v>
      </c>
      <c r="L18" s="1" t="s">
        <v>138</v>
      </c>
      <c r="M18" s="1">
        <v>0</v>
      </c>
      <c r="N18" s="1">
        <v>3.0000000000000001E-3</v>
      </c>
      <c r="Q18" s="2" t="s">
        <v>165</v>
      </c>
      <c r="R18" s="2"/>
    </row>
    <row r="19" spans="2:18">
      <c r="B19" s="1" t="s">
        <v>74</v>
      </c>
      <c r="C19" s="1" t="s">
        <v>166</v>
      </c>
      <c r="D19" s="1" t="s">
        <v>129</v>
      </c>
      <c r="F19" s="1" t="s">
        <v>138</v>
      </c>
      <c r="G19" s="1">
        <v>0</v>
      </c>
      <c r="H19" s="1">
        <v>1</v>
      </c>
      <c r="I19" s="1">
        <v>1</v>
      </c>
      <c r="K19" s="1" t="s">
        <v>71</v>
      </c>
      <c r="L19" s="1" t="s">
        <v>138</v>
      </c>
      <c r="M19" s="1">
        <v>0</v>
      </c>
      <c r="N19" s="1">
        <v>1</v>
      </c>
      <c r="Q19" s="2"/>
      <c r="R19" s="2"/>
    </row>
    <row r="20" spans="2:18">
      <c r="B20" s="1" t="s">
        <v>75</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76</v>
      </c>
      <c r="C22" s="1" t="s">
        <v>169</v>
      </c>
      <c r="D22" s="1" t="s">
        <v>129</v>
      </c>
      <c r="F22" s="1">
        <v>0.01</v>
      </c>
      <c r="G22" s="1">
        <v>0.01</v>
      </c>
      <c r="H22" s="1">
        <v>0.3</v>
      </c>
      <c r="I22" s="1">
        <v>0.1</v>
      </c>
      <c r="Q22" s="2"/>
      <c r="R22" s="2"/>
    </row>
    <row r="23" spans="2:18">
      <c r="B23" s="1" t="s">
        <v>77</v>
      </c>
      <c r="C23" s="1" t="s">
        <v>170</v>
      </c>
      <c r="D23" s="1" t="s">
        <v>129</v>
      </c>
      <c r="F23" s="1">
        <v>0.01</v>
      </c>
      <c r="G23" s="1">
        <v>0.01</v>
      </c>
      <c r="H23" s="1">
        <v>0.3</v>
      </c>
      <c r="I23" s="1">
        <v>0.1</v>
      </c>
      <c r="Q23" s="2"/>
      <c r="R23" s="2"/>
    </row>
    <row r="24" spans="2:18">
      <c r="B24" s="1" t="s">
        <v>78</v>
      </c>
      <c r="C24" s="1" t="s">
        <v>171</v>
      </c>
      <c r="D24" s="1" t="s">
        <v>129</v>
      </c>
      <c r="F24" s="1">
        <v>0.01</v>
      </c>
      <c r="G24" s="1">
        <v>0.01</v>
      </c>
      <c r="H24" s="1">
        <v>0.3</v>
      </c>
      <c r="I24" s="1">
        <v>0.1</v>
      </c>
      <c r="Q24" s="2"/>
      <c r="R24" s="2"/>
    </row>
    <row r="25" spans="2:18">
      <c r="B25" s="1" t="s">
        <v>79</v>
      </c>
      <c r="C25" s="1" t="s">
        <v>172</v>
      </c>
      <c r="D25" s="1" t="s">
        <v>129</v>
      </c>
      <c r="F25" s="1">
        <v>0.8</v>
      </c>
      <c r="G25" s="1">
        <v>0.8</v>
      </c>
      <c r="H25" s="1">
        <v>24</v>
      </c>
      <c r="I25" s="1">
        <v>8</v>
      </c>
      <c r="Q25" s="2"/>
      <c r="R25" s="2"/>
    </row>
    <row r="26" spans="2:18">
      <c r="B26" s="1" t="s">
        <v>80</v>
      </c>
      <c r="C26" s="1" t="s">
        <v>173</v>
      </c>
      <c r="D26" s="1" t="s">
        <v>129</v>
      </c>
      <c r="F26" s="1">
        <v>1</v>
      </c>
      <c r="G26" s="1">
        <v>1</v>
      </c>
      <c r="H26" s="1">
        <v>30</v>
      </c>
      <c r="I26" s="1">
        <v>10</v>
      </c>
      <c r="Q26" s="2"/>
      <c r="R26" s="2"/>
    </row>
    <row r="27" spans="2:18">
      <c r="B27" s="1" t="s">
        <v>67</v>
      </c>
      <c r="C27" s="1" t="s">
        <v>174</v>
      </c>
      <c r="D27" s="1" t="s">
        <v>129</v>
      </c>
      <c r="F27" s="1">
        <v>3.0000000000000001E-3</v>
      </c>
      <c r="G27" s="1">
        <v>3.0000000000000001E-3</v>
      </c>
      <c r="H27" s="1">
        <v>0.03</v>
      </c>
      <c r="I27" s="1">
        <v>0.03</v>
      </c>
    </row>
    <row r="28" spans="2:18">
      <c r="B28" s="1" t="s">
        <v>68</v>
      </c>
      <c r="C28" s="1" t="s">
        <v>175</v>
      </c>
      <c r="D28" s="1" t="s">
        <v>129</v>
      </c>
      <c r="F28" s="1">
        <v>0.02</v>
      </c>
      <c r="G28" s="1">
        <v>0.02</v>
      </c>
      <c r="H28" s="1">
        <v>0.2</v>
      </c>
      <c r="I28" s="1">
        <v>0.2</v>
      </c>
    </row>
    <row r="29" spans="2:18">
      <c r="B29" s="1" t="s">
        <v>69</v>
      </c>
      <c r="C29" s="1" t="s">
        <v>176</v>
      </c>
      <c r="D29" s="1" t="s">
        <v>129</v>
      </c>
      <c r="F29" s="1">
        <v>6.0000000000000001E-3</v>
      </c>
      <c r="G29" s="1">
        <v>6.0000000000000001E-3</v>
      </c>
      <c r="H29" s="1">
        <v>0.06</v>
      </c>
      <c r="I29" s="1">
        <v>0.06</v>
      </c>
    </row>
    <row r="30" spans="2:18">
      <c r="B30" s="1" t="s">
        <v>70</v>
      </c>
      <c r="C30" s="1" t="s">
        <v>177</v>
      </c>
      <c r="D30" s="1" t="s">
        <v>129</v>
      </c>
      <c r="F30" s="1" t="s">
        <v>138</v>
      </c>
      <c r="G30" s="1">
        <v>0</v>
      </c>
      <c r="H30" s="1">
        <v>3.0000000000000001E-3</v>
      </c>
      <c r="I30" s="1">
        <v>3.0000000000000001E-3</v>
      </c>
    </row>
    <row r="31" spans="2:18">
      <c r="B31" s="1" t="s">
        <v>71</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91" t="s">
        <v>189</v>
      </c>
      <c r="B1" s="91" t="s">
        <v>190</v>
      </c>
      <c r="C1" s="91" t="s">
        <v>191</v>
      </c>
      <c r="D1" s="91" t="s">
        <v>192</v>
      </c>
      <c r="E1" s="91" t="s">
        <v>193</v>
      </c>
      <c r="F1" s="92" t="s">
        <v>194</v>
      </c>
    </row>
    <row r="2" spans="1:6">
      <c r="A2" t="s">
        <v>1173</v>
      </c>
      <c r="B2">
        <v>0</v>
      </c>
      <c r="C2">
        <v>50</v>
      </c>
      <c r="D2">
        <v>1</v>
      </c>
      <c r="E2" s="148">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43" customFormat="1">
      <c r="A1" s="43">
        <v>10</v>
      </c>
      <c r="B1" s="43">
        <v>20</v>
      </c>
      <c r="C1" s="43">
        <v>30</v>
      </c>
      <c r="D1" s="43">
        <v>40</v>
      </c>
      <c r="E1" s="43">
        <v>50</v>
      </c>
      <c r="F1" s="43">
        <v>60</v>
      </c>
      <c r="G1" s="43">
        <v>70</v>
      </c>
      <c r="H1" s="43">
        <v>80</v>
      </c>
      <c r="I1" s="43">
        <v>90</v>
      </c>
      <c r="J1" s="43">
        <v>100</v>
      </c>
      <c r="K1" s="43">
        <v>110</v>
      </c>
      <c r="L1" s="43">
        <v>120</v>
      </c>
      <c r="M1" s="43">
        <v>130</v>
      </c>
      <c r="N1" s="43">
        <v>140</v>
      </c>
      <c r="O1" s="43">
        <v>150</v>
      </c>
      <c r="P1" s="43">
        <v>160</v>
      </c>
      <c r="Q1" s="43">
        <v>170</v>
      </c>
      <c r="R1" s="43">
        <v>180</v>
      </c>
      <c r="S1" s="43">
        <v>190</v>
      </c>
      <c r="T1" s="43">
        <v>200</v>
      </c>
      <c r="U1" s="43">
        <v>210</v>
      </c>
      <c r="V1" s="43">
        <v>220</v>
      </c>
      <c r="W1" s="43">
        <v>230</v>
      </c>
      <c r="X1" s="43">
        <v>240</v>
      </c>
      <c r="Y1" s="43">
        <v>250</v>
      </c>
      <c r="Z1" s="43">
        <v>260</v>
      </c>
      <c r="AA1" s="43">
        <v>270</v>
      </c>
    </row>
    <row r="2" spans="1:500">
      <c r="A2" t="s">
        <v>195</v>
      </c>
      <c r="B2" t="s">
        <v>195</v>
      </c>
      <c r="C2" t="s">
        <v>195</v>
      </c>
      <c r="D2" t="s">
        <v>195</v>
      </c>
      <c r="E2" t="s">
        <v>1189</v>
      </c>
      <c r="F2" t="s">
        <v>1190</v>
      </c>
      <c r="G2" t="s">
        <v>1191</v>
      </c>
      <c r="H2" t="s">
        <v>1192</v>
      </c>
      <c r="I2" t="s">
        <v>1173</v>
      </c>
      <c r="J2" t="s">
        <v>1193</v>
      </c>
      <c r="K2" t="s">
        <v>1194</v>
      </c>
      <c r="L2" t="s">
        <v>1194</v>
      </c>
      <c r="M2" t="s">
        <v>1194</v>
      </c>
      <c r="N2" t="s">
        <v>1195</v>
      </c>
      <c r="O2" t="s">
        <v>1195</v>
      </c>
      <c r="P2" t="s">
        <v>1195</v>
      </c>
      <c r="Q2" t="s">
        <v>1196</v>
      </c>
      <c r="R2" t="s">
        <v>1196</v>
      </c>
      <c r="S2" t="s">
        <v>1197</v>
      </c>
      <c r="T2" t="s">
        <v>1198</v>
      </c>
      <c r="U2" t="s">
        <v>1199</v>
      </c>
      <c r="V2" t="s">
        <v>1200</v>
      </c>
      <c r="W2" t="s">
        <v>1201</v>
      </c>
      <c r="X2" t="s">
        <v>1207</v>
      </c>
      <c r="Y2" t="s">
        <v>1202</v>
      </c>
      <c r="Z2" t="s">
        <v>1203</v>
      </c>
      <c r="AA2" t="s">
        <v>1197</v>
      </c>
    </row>
    <row r="3" spans="1:500">
      <c r="A3" t="s">
        <v>195</v>
      </c>
      <c r="B3" t="s">
        <v>195</v>
      </c>
      <c r="C3" t="s">
        <v>195</v>
      </c>
      <c r="D3" t="s">
        <v>195</v>
      </c>
      <c r="E3" t="s">
        <v>1189</v>
      </c>
      <c r="F3" t="s">
        <v>1190</v>
      </c>
      <c r="G3" t="s">
        <v>1191</v>
      </c>
      <c r="H3" t="s">
        <v>1192</v>
      </c>
      <c r="I3" t="s">
        <v>1173</v>
      </c>
      <c r="J3" t="s">
        <v>1193</v>
      </c>
      <c r="K3" t="s">
        <v>1194</v>
      </c>
      <c r="L3" t="s">
        <v>1194</v>
      </c>
      <c r="M3" t="s">
        <v>1194</v>
      </c>
      <c r="N3" t="s">
        <v>1195</v>
      </c>
      <c r="O3" t="s">
        <v>1195</v>
      </c>
      <c r="P3" t="s">
        <v>1195</v>
      </c>
      <c r="Q3" t="s">
        <v>1196</v>
      </c>
      <c r="R3" t="s">
        <v>1196</v>
      </c>
      <c r="S3" t="s">
        <v>1197</v>
      </c>
      <c r="T3" t="s">
        <v>196</v>
      </c>
      <c r="U3" t="s">
        <v>1204</v>
      </c>
      <c r="V3" t="s">
        <v>196</v>
      </c>
      <c r="W3" t="s">
        <v>1204</v>
      </c>
      <c r="X3" t="s">
        <v>1207</v>
      </c>
      <c r="Y3" t="s">
        <v>1202</v>
      </c>
      <c r="Z3" t="s">
        <v>1203</v>
      </c>
      <c r="AA3" t="s">
        <v>1197</v>
      </c>
    </row>
    <row r="4" spans="1:500" s="45" customFormat="1">
      <c r="A4" s="45" t="s">
        <v>197</v>
      </c>
      <c r="B4" s="45" t="s">
        <v>198</v>
      </c>
      <c r="C4" s="45" t="s">
        <v>199</v>
      </c>
      <c r="D4" s="45" t="s">
        <v>200</v>
      </c>
      <c r="E4" s="45" t="s">
        <v>86</v>
      </c>
      <c r="F4" s="45" t="s">
        <v>86</v>
      </c>
      <c r="G4" s="45" t="s">
        <v>86</v>
      </c>
      <c r="H4" s="45" t="s">
        <v>201</v>
      </c>
      <c r="I4" s="45" t="s">
        <v>201</v>
      </c>
      <c r="J4" s="45" t="s">
        <v>202</v>
      </c>
      <c r="K4" s="45" t="s">
        <v>203</v>
      </c>
      <c r="L4" s="45" t="s">
        <v>204</v>
      </c>
      <c r="M4" s="45" t="s">
        <v>205</v>
      </c>
      <c r="N4" s="45" t="s">
        <v>1205</v>
      </c>
      <c r="O4" s="45" t="s">
        <v>206</v>
      </c>
      <c r="P4" s="45" t="s">
        <v>207</v>
      </c>
      <c r="Q4" s="45" t="s">
        <v>208</v>
      </c>
      <c r="R4" s="45" t="s">
        <v>209</v>
      </c>
      <c r="S4" s="45" t="s">
        <v>210</v>
      </c>
      <c r="T4" s="45" t="s">
        <v>211</v>
      </c>
      <c r="U4" s="45" t="s">
        <v>209</v>
      </c>
      <c r="V4" s="45" t="s">
        <v>211</v>
      </c>
      <c r="W4" s="45" t="s">
        <v>209</v>
      </c>
      <c r="X4" s="45" t="s">
        <v>209</v>
      </c>
      <c r="Y4" s="45" t="s">
        <v>1206</v>
      </c>
      <c r="Z4" s="45" t="s">
        <v>1206</v>
      </c>
      <c r="AA4" s="45" t="s">
        <v>210</v>
      </c>
    </row>
    <row r="5" spans="1:500">
      <c r="A5" t="s">
        <v>212</v>
      </c>
      <c r="B5" t="s">
        <v>213</v>
      </c>
      <c r="C5" t="s">
        <v>214</v>
      </c>
      <c r="D5" t="s">
        <v>215</v>
      </c>
      <c r="E5" t="s">
        <v>2</v>
      </c>
      <c r="F5" t="s">
        <v>57</v>
      </c>
      <c r="G5" t="s">
        <v>57</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3" t="s">
        <v>221</v>
      </c>
      <c r="B6" s="43" t="s">
        <v>222</v>
      </c>
      <c r="C6" s="43" t="s">
        <v>223</v>
      </c>
      <c r="D6" s="43" t="s">
        <v>224</v>
      </c>
      <c r="E6" s="43" t="s">
        <v>225</v>
      </c>
      <c r="F6" s="43" t="s">
        <v>58</v>
      </c>
      <c r="G6" s="43" t="s">
        <v>58</v>
      </c>
      <c r="H6" s="43" t="s">
        <v>225</v>
      </c>
      <c r="I6" s="43" t="s">
        <v>225</v>
      </c>
      <c r="J6" s="43" t="s">
        <v>2</v>
      </c>
      <c r="K6" s="43" t="s">
        <v>2</v>
      </c>
      <c r="L6" s="43" t="s">
        <v>218</v>
      </c>
      <c r="M6" s="43" t="s">
        <v>2</v>
      </c>
      <c r="N6" s="43" t="s">
        <v>225</v>
      </c>
      <c r="O6" s="43" t="s">
        <v>226</v>
      </c>
      <c r="P6" s="43" t="s">
        <v>225</v>
      </c>
      <c r="Q6" s="43" t="s">
        <v>227</v>
      </c>
      <c r="R6" s="43" t="s">
        <v>227</v>
      </c>
      <c r="S6" s="43" t="s">
        <v>2</v>
      </c>
      <c r="T6" s="43" t="s">
        <v>225</v>
      </c>
      <c r="U6" s="43" t="s">
        <v>225</v>
      </c>
      <c r="V6" s="43" t="s">
        <v>225</v>
      </c>
      <c r="W6" s="43" t="s">
        <v>225</v>
      </c>
      <c r="X6" s="43" t="s">
        <v>225</v>
      </c>
      <c r="Y6" s="43" t="s">
        <v>225</v>
      </c>
      <c r="Z6" s="43" t="s">
        <v>225</v>
      </c>
      <c r="AA6" s="43" t="s">
        <v>225</v>
      </c>
      <c r="AB6" s="43"/>
      <c r="AC6" s="43"/>
      <c r="AD6" s="43"/>
      <c r="AE6" s="43"/>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c r="BG6" s="43"/>
      <c r="BH6" s="43"/>
      <c r="BI6" s="43"/>
      <c r="BJ6" s="43"/>
      <c r="BK6" s="43"/>
      <c r="BL6" s="43"/>
      <c r="BM6" s="43"/>
      <c r="BN6" s="43"/>
      <c r="BO6" s="43"/>
      <c r="BP6" s="43"/>
      <c r="BQ6" s="43"/>
      <c r="BR6" s="43"/>
      <c r="BS6" s="43"/>
      <c r="BT6" s="43"/>
      <c r="BU6" s="43"/>
      <c r="BV6" s="43"/>
      <c r="BW6" s="43"/>
      <c r="BX6" s="43"/>
      <c r="BY6" s="43"/>
      <c r="BZ6" s="43"/>
      <c r="CA6" s="43"/>
      <c r="CB6" s="43"/>
      <c r="CC6" s="43"/>
      <c r="CD6" s="43"/>
      <c r="CE6" s="43"/>
      <c r="CF6" s="43"/>
      <c r="CG6" s="43"/>
      <c r="CH6" s="43"/>
      <c r="CI6" s="43"/>
      <c r="CJ6" s="43"/>
      <c r="CK6" s="43"/>
      <c r="CL6" s="43"/>
      <c r="CM6" s="43"/>
      <c r="CN6" s="43"/>
      <c r="CO6" s="43"/>
      <c r="CP6" s="43"/>
      <c r="CQ6" s="43"/>
      <c r="CR6" s="43"/>
      <c r="CS6" s="43"/>
      <c r="CT6" s="43"/>
      <c r="CU6" s="43"/>
      <c r="CV6" s="43"/>
      <c r="CW6" s="43"/>
      <c r="CX6" s="43"/>
      <c r="CY6" s="43"/>
      <c r="CZ6" s="43"/>
      <c r="DA6" s="43"/>
      <c r="DB6" s="43"/>
      <c r="DC6" s="43"/>
      <c r="DD6" s="43"/>
      <c r="DE6" s="43"/>
      <c r="DF6" s="43"/>
      <c r="DG6" s="43"/>
      <c r="DH6" s="43"/>
      <c r="DI6" s="43"/>
      <c r="DJ6" s="43"/>
      <c r="DK6" s="43"/>
      <c r="DL6" s="43"/>
      <c r="DM6" s="43"/>
      <c r="DN6" s="43"/>
      <c r="DO6" s="43"/>
      <c r="DP6" s="43"/>
      <c r="DQ6" s="43"/>
      <c r="DR6" s="43"/>
      <c r="DS6" s="43"/>
      <c r="DT6" s="43"/>
      <c r="DU6" s="43"/>
      <c r="DV6" s="43"/>
      <c r="DW6" s="43"/>
      <c r="DX6" s="43"/>
      <c r="DY6" s="43"/>
      <c r="DZ6" s="43"/>
      <c r="EA6" s="43"/>
      <c r="EB6" s="43"/>
      <c r="EC6" s="43"/>
      <c r="ED6" s="43"/>
      <c r="EE6" s="43"/>
      <c r="EF6" s="43"/>
      <c r="EG6" s="43"/>
      <c r="EH6" s="43"/>
      <c r="EI6" s="43"/>
      <c r="EJ6" s="43"/>
      <c r="EK6" s="43"/>
      <c r="EL6" s="43"/>
      <c r="EM6" s="43"/>
      <c r="EN6" s="43"/>
      <c r="EO6" s="43"/>
      <c r="EP6" s="43"/>
      <c r="EQ6" s="43"/>
      <c r="ER6" s="43"/>
      <c r="ES6" s="43"/>
      <c r="ET6" s="43"/>
      <c r="EU6" s="43"/>
      <c r="EV6" s="43"/>
      <c r="EW6" s="43"/>
      <c r="EX6" s="43"/>
      <c r="EY6" s="43"/>
      <c r="EZ6" s="43"/>
      <c r="FA6" s="43"/>
      <c r="FB6" s="43"/>
      <c r="FC6" s="43"/>
      <c r="FD6" s="43"/>
      <c r="FE6" s="43"/>
      <c r="FF6" s="43"/>
      <c r="FG6" s="43"/>
      <c r="FH6" s="43"/>
      <c r="FI6" s="43"/>
      <c r="FJ6" s="43"/>
      <c r="FK6" s="43"/>
      <c r="FL6" s="43"/>
      <c r="FM6" s="43"/>
      <c r="FN6" s="43"/>
      <c r="FO6" s="43"/>
      <c r="FP6" s="43"/>
      <c r="FQ6" s="43"/>
      <c r="FR6" s="43"/>
      <c r="FS6" s="43"/>
      <c r="FT6" s="43"/>
      <c r="FU6" s="43"/>
      <c r="FV6" s="43"/>
      <c r="FW6" s="43"/>
      <c r="FX6" s="43"/>
      <c r="FY6" s="43"/>
      <c r="FZ6" s="43"/>
      <c r="GA6" s="43"/>
      <c r="GB6" s="43"/>
      <c r="GC6" s="43"/>
      <c r="GD6" s="43"/>
      <c r="GE6" s="43"/>
      <c r="GF6" s="43"/>
      <c r="GG6" s="43"/>
      <c r="GH6" s="43"/>
      <c r="GI6" s="43"/>
      <c r="GJ6" s="43"/>
      <c r="GK6" s="43"/>
      <c r="GL6" s="43"/>
      <c r="GM6" s="43"/>
      <c r="GN6" s="43"/>
      <c r="GO6" s="43"/>
      <c r="GP6" s="43"/>
      <c r="GQ6" s="43"/>
      <c r="GR6" s="43"/>
      <c r="GS6" s="43"/>
      <c r="GT6" s="43"/>
      <c r="GU6" s="43"/>
      <c r="GV6" s="43"/>
      <c r="GW6" s="43"/>
      <c r="GX6" s="43"/>
      <c r="GY6" s="43"/>
      <c r="GZ6" s="43"/>
      <c r="HA6" s="43"/>
      <c r="HB6" s="43"/>
      <c r="HC6" s="43"/>
      <c r="HD6" s="43"/>
      <c r="HE6" s="43"/>
      <c r="HF6" s="43"/>
      <c r="HG6" s="43"/>
      <c r="HH6" s="43"/>
      <c r="HI6" s="43"/>
      <c r="HJ6" s="43"/>
      <c r="HK6" s="43"/>
      <c r="HL6" s="43"/>
      <c r="HM6" s="43"/>
      <c r="HN6" s="43"/>
      <c r="HO6" s="43"/>
      <c r="HP6" s="43"/>
      <c r="HQ6" s="43"/>
      <c r="HR6" s="43"/>
      <c r="HS6" s="43"/>
      <c r="HT6" s="43"/>
      <c r="HU6" s="43"/>
      <c r="HV6" s="43"/>
      <c r="HW6" s="43"/>
      <c r="HX6" s="43"/>
      <c r="HY6" s="43"/>
      <c r="HZ6" s="43"/>
      <c r="IA6" s="43"/>
      <c r="IB6" s="43"/>
      <c r="IC6" s="43"/>
      <c r="ID6" s="43"/>
      <c r="IE6" s="43"/>
      <c r="IF6" s="43"/>
      <c r="IG6" s="43"/>
      <c r="IH6" s="43"/>
      <c r="II6" s="43"/>
      <c r="IJ6" s="43"/>
      <c r="IK6" s="43"/>
      <c r="IL6" s="43"/>
      <c r="IM6" s="43"/>
      <c r="IN6" s="43"/>
      <c r="IO6" s="43"/>
      <c r="IP6" s="43"/>
      <c r="IQ6" s="43"/>
      <c r="IR6" s="43"/>
      <c r="IS6" s="43"/>
      <c r="IT6" s="43"/>
      <c r="IU6" s="43"/>
      <c r="IV6" s="43"/>
      <c r="IW6" s="43"/>
      <c r="IX6" s="43"/>
      <c r="IY6" s="43"/>
      <c r="IZ6" s="43"/>
      <c r="JA6" s="43"/>
      <c r="JB6" s="43"/>
      <c r="JC6" s="43"/>
      <c r="JD6" s="43"/>
      <c r="JE6" s="43"/>
      <c r="JF6" s="43"/>
      <c r="JG6" s="43"/>
      <c r="JH6" s="43"/>
      <c r="JI6" s="43"/>
      <c r="JJ6" s="43"/>
      <c r="JK6" s="43"/>
      <c r="JL6" s="43"/>
      <c r="JM6" s="43"/>
      <c r="JN6" s="43"/>
      <c r="JO6" s="43"/>
      <c r="JP6" s="43"/>
      <c r="JQ6" s="43"/>
      <c r="JR6" s="43"/>
      <c r="JS6" s="43"/>
      <c r="JT6" s="43"/>
      <c r="JU6" s="43"/>
      <c r="JV6" s="43"/>
      <c r="JW6" s="43"/>
      <c r="JX6" s="43"/>
      <c r="JY6" s="43"/>
      <c r="JZ6" s="43"/>
      <c r="KA6" s="43"/>
      <c r="KB6" s="43"/>
      <c r="KC6" s="43"/>
      <c r="KD6" s="43"/>
      <c r="KE6" s="43"/>
      <c r="KF6" s="43"/>
      <c r="KG6" s="43"/>
      <c r="KH6" s="43"/>
      <c r="KI6" s="43"/>
      <c r="KJ6" s="43"/>
      <c r="KK6" s="43"/>
      <c r="KL6" s="43"/>
      <c r="KM6" s="43"/>
      <c r="KN6" s="43"/>
      <c r="KO6" s="43"/>
      <c r="KP6" s="43"/>
      <c r="KQ6" s="43"/>
      <c r="KR6" s="43"/>
      <c r="KS6" s="43"/>
      <c r="KT6" s="43"/>
      <c r="KU6" s="43"/>
      <c r="KV6" s="43"/>
      <c r="KW6" s="43"/>
      <c r="KX6" s="43"/>
      <c r="KY6" s="43"/>
      <c r="KZ6" s="43"/>
      <c r="LA6" s="43"/>
      <c r="LB6" s="43"/>
      <c r="LC6" s="43"/>
      <c r="LD6" s="43"/>
      <c r="LE6" s="43"/>
      <c r="LF6" s="43"/>
      <c r="LG6" s="43"/>
      <c r="LH6" s="43"/>
      <c r="LI6" s="43"/>
      <c r="LJ6" s="43"/>
      <c r="LK6" s="43"/>
      <c r="LL6" s="43"/>
      <c r="LM6" s="43"/>
      <c r="LN6" s="43"/>
      <c r="LO6" s="43"/>
      <c r="LP6" s="43"/>
      <c r="LQ6" s="43"/>
      <c r="LR6" s="43"/>
      <c r="LS6" s="43"/>
      <c r="LT6" s="43"/>
      <c r="LU6" s="43"/>
      <c r="LV6" s="43"/>
      <c r="LW6" s="43"/>
      <c r="LX6" s="43"/>
      <c r="LY6" s="43"/>
      <c r="LZ6" s="43"/>
      <c r="MA6" s="43"/>
      <c r="MB6" s="43"/>
      <c r="MC6" s="43"/>
      <c r="MD6" s="43"/>
      <c r="ME6" s="43"/>
      <c r="MF6" s="43"/>
      <c r="MG6" s="43"/>
      <c r="MH6" s="43"/>
      <c r="MI6" s="43"/>
      <c r="MJ6" s="43"/>
      <c r="MK6" s="43"/>
      <c r="ML6" s="43"/>
      <c r="MM6" s="43"/>
      <c r="MN6" s="43"/>
      <c r="MO6" s="43"/>
      <c r="MP6" s="43"/>
      <c r="MQ6" s="43"/>
      <c r="MR6" s="43"/>
      <c r="MS6" s="43"/>
      <c r="MT6" s="43"/>
      <c r="MU6" s="43"/>
      <c r="MV6" s="43"/>
      <c r="MW6" s="43"/>
      <c r="MX6" s="43"/>
      <c r="MY6" s="43"/>
      <c r="MZ6" s="43"/>
      <c r="NA6" s="43"/>
      <c r="NB6" s="43"/>
      <c r="NC6" s="43"/>
      <c r="ND6" s="43"/>
      <c r="NE6" s="43"/>
      <c r="NF6" s="43"/>
      <c r="NG6" s="43"/>
      <c r="NH6" s="43"/>
      <c r="NI6" s="43"/>
      <c r="NJ6" s="43"/>
      <c r="NK6" s="43"/>
      <c r="NL6" s="43"/>
      <c r="NM6" s="43"/>
      <c r="NN6" s="43"/>
      <c r="NO6" s="43"/>
      <c r="NP6" s="43"/>
      <c r="NQ6" s="43"/>
      <c r="NR6" s="43"/>
      <c r="NS6" s="43"/>
      <c r="NT6" s="43"/>
      <c r="NU6" s="43"/>
      <c r="NV6" s="43"/>
      <c r="NW6" s="43"/>
      <c r="NX6" s="43"/>
      <c r="NY6" s="43"/>
      <c r="NZ6" s="43"/>
      <c r="OA6" s="43"/>
      <c r="OB6" s="43"/>
      <c r="OC6" s="43"/>
      <c r="OD6" s="43"/>
      <c r="OE6" s="43"/>
      <c r="OF6" s="43"/>
      <c r="OG6" s="43"/>
      <c r="OH6" s="43"/>
      <c r="OI6" s="43"/>
      <c r="OJ6" s="43"/>
      <c r="OK6" s="43"/>
      <c r="OL6" s="43"/>
      <c r="OM6" s="43"/>
      <c r="ON6" s="43"/>
      <c r="OO6" s="43"/>
      <c r="OP6" s="43"/>
      <c r="OQ6" s="43"/>
      <c r="OR6" s="43"/>
      <c r="OS6" s="43"/>
      <c r="OT6" s="43"/>
      <c r="OU6" s="43"/>
      <c r="OV6" s="43"/>
      <c r="OW6" s="43"/>
      <c r="OX6" s="43"/>
      <c r="OY6" s="43"/>
      <c r="OZ6" s="43"/>
      <c r="PA6" s="43"/>
      <c r="PB6" s="43"/>
      <c r="PC6" s="43"/>
      <c r="PD6" s="43"/>
      <c r="PE6" s="43"/>
      <c r="PF6" s="43"/>
      <c r="PG6" s="43"/>
      <c r="PH6" s="43"/>
      <c r="PI6" s="43"/>
      <c r="PJ6" s="43"/>
      <c r="PK6" s="43"/>
      <c r="PL6" s="43"/>
      <c r="PM6" s="43"/>
      <c r="PN6" s="43"/>
      <c r="PO6" s="43"/>
      <c r="PP6" s="43"/>
      <c r="PQ6" s="43"/>
      <c r="PR6" s="43"/>
      <c r="PS6" s="43"/>
      <c r="PT6" s="43"/>
      <c r="PU6" s="43"/>
      <c r="PV6" s="43"/>
      <c r="PW6" s="43"/>
      <c r="PX6" s="43"/>
      <c r="PY6" s="43"/>
      <c r="PZ6" s="43"/>
      <c r="QA6" s="43"/>
      <c r="QB6" s="43"/>
      <c r="QC6" s="43"/>
      <c r="QD6" s="43"/>
      <c r="QE6" s="43"/>
      <c r="QF6" s="43"/>
      <c r="QG6" s="43"/>
      <c r="QH6" s="43"/>
      <c r="QI6" s="43"/>
      <c r="QJ6" s="43"/>
      <c r="QK6" s="43"/>
      <c r="QL6" s="43"/>
      <c r="QM6" s="43"/>
      <c r="QN6" s="43"/>
      <c r="QO6" s="43"/>
      <c r="QP6" s="43"/>
      <c r="QQ6" s="43"/>
      <c r="QR6" s="43"/>
      <c r="QS6" s="43"/>
      <c r="QT6" s="43"/>
      <c r="QU6" s="43"/>
      <c r="QV6" s="43"/>
      <c r="QW6" s="43"/>
      <c r="QX6" s="43"/>
      <c r="QY6" s="43"/>
      <c r="QZ6" s="43"/>
      <c r="RA6" s="43"/>
      <c r="RB6" s="43"/>
      <c r="RC6" s="43"/>
      <c r="RD6" s="43"/>
      <c r="RE6" s="43"/>
      <c r="RF6" s="43"/>
      <c r="RG6" s="43"/>
      <c r="RH6" s="43"/>
      <c r="RI6" s="43"/>
      <c r="RJ6" s="43"/>
      <c r="RK6" s="43"/>
      <c r="RL6" s="43"/>
      <c r="RM6" s="43"/>
      <c r="RN6" s="43"/>
      <c r="RO6" s="43"/>
      <c r="RP6" s="43"/>
      <c r="RQ6" s="43"/>
      <c r="RR6" s="43"/>
      <c r="RS6" s="43"/>
      <c r="RT6" s="43"/>
      <c r="RU6" s="43"/>
      <c r="RV6" s="43"/>
      <c r="RW6" s="43"/>
      <c r="RX6" s="43"/>
      <c r="RY6" s="43"/>
      <c r="RZ6" s="43"/>
      <c r="SA6" s="43"/>
      <c r="SB6" s="43"/>
      <c r="SC6" s="43"/>
      <c r="SD6" s="43"/>
      <c r="SE6" s="43"/>
      <c r="SF6" s="43"/>
    </row>
    <row r="7" spans="1:500">
      <c r="A7" t="s">
        <v>228</v>
      </c>
      <c r="B7" t="s">
        <v>229</v>
      </c>
      <c r="C7" t="s">
        <v>230</v>
      </c>
      <c r="D7" t="s">
        <v>231</v>
      </c>
      <c r="E7" t="s">
        <v>4</v>
      </c>
      <c r="F7" t="s">
        <v>59</v>
      </c>
      <c r="G7" t="s">
        <v>59</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1208</v>
      </c>
      <c r="C8" t="s">
        <v>234</v>
      </c>
      <c r="D8" t="s">
        <v>235</v>
      </c>
      <c r="E8" t="s">
        <v>5</v>
      </c>
      <c r="F8" t="s">
        <v>60</v>
      </c>
      <c r="G8" t="s">
        <v>60</v>
      </c>
      <c r="H8" t="s">
        <v>5</v>
      </c>
      <c r="I8" t="s">
        <v>5</v>
      </c>
      <c r="J8" t="s">
        <v>4</v>
      </c>
      <c r="K8" t="s">
        <v>4</v>
      </c>
      <c r="L8" t="s">
        <v>232</v>
      </c>
      <c r="M8" t="s">
        <v>4</v>
      </c>
      <c r="N8" t="s">
        <v>5</v>
      </c>
      <c r="O8" t="s">
        <v>236</v>
      </c>
      <c r="P8" t="s">
        <v>5</v>
      </c>
      <c r="Q8" t="s">
        <v>225</v>
      </c>
      <c r="R8" t="s">
        <v>225</v>
      </c>
      <c r="S8" t="s">
        <v>4</v>
      </c>
      <c r="T8" t="s">
        <v>5</v>
      </c>
      <c r="U8" t="s">
        <v>5</v>
      </c>
      <c r="V8" t="s">
        <v>5</v>
      </c>
      <c r="W8" t="s">
        <v>5</v>
      </c>
      <c r="X8" t="s">
        <v>5</v>
      </c>
      <c r="Y8" t="s">
        <v>5</v>
      </c>
      <c r="Z8" t="s">
        <v>5</v>
      </c>
      <c r="AA8" t="s">
        <v>5</v>
      </c>
    </row>
    <row r="9" spans="1:500">
      <c r="A9" t="s">
        <v>237</v>
      </c>
      <c r="B9" t="s">
        <v>238</v>
      </c>
      <c r="C9" t="s">
        <v>239</v>
      </c>
      <c r="D9" t="s">
        <v>240</v>
      </c>
      <c r="E9" t="s">
        <v>6</v>
      </c>
      <c r="F9" t="s">
        <v>61</v>
      </c>
      <c r="G9" t="s">
        <v>61</v>
      </c>
      <c r="H9" t="s">
        <v>6</v>
      </c>
      <c r="I9" t="s">
        <v>6</v>
      </c>
      <c r="J9" t="s">
        <v>5</v>
      </c>
      <c r="K9" t="s">
        <v>5</v>
      </c>
      <c r="L9" t="s">
        <v>236</v>
      </c>
      <c r="M9" t="s">
        <v>5</v>
      </c>
      <c r="N9" t="s">
        <v>6</v>
      </c>
      <c r="O9" t="s">
        <v>241</v>
      </c>
      <c r="P9" t="s">
        <v>6</v>
      </c>
      <c r="Q9" t="s">
        <v>4</v>
      </c>
      <c r="R9" t="s">
        <v>4</v>
      </c>
      <c r="S9" t="s">
        <v>5</v>
      </c>
      <c r="T9" t="s">
        <v>6</v>
      </c>
      <c r="U9" t="s">
        <v>6</v>
      </c>
      <c r="V9" t="s">
        <v>6</v>
      </c>
      <c r="W9" t="s">
        <v>6</v>
      </c>
      <c r="X9" t="s">
        <v>6</v>
      </c>
      <c r="Y9" t="s">
        <v>6</v>
      </c>
      <c r="Z9" t="s">
        <v>6</v>
      </c>
      <c r="AA9" t="s">
        <v>6</v>
      </c>
    </row>
    <row r="10" spans="1:500">
      <c r="A10" t="s">
        <v>242</v>
      </c>
      <c r="B10" t="s">
        <v>243</v>
      </c>
      <c r="C10" t="s">
        <v>244</v>
      </c>
      <c r="D10" t="s">
        <v>245</v>
      </c>
      <c r="E10" t="s">
        <v>7</v>
      </c>
      <c r="F10" t="s">
        <v>62</v>
      </c>
      <c r="G10" t="s">
        <v>62</v>
      </c>
      <c r="H10" t="s">
        <v>7</v>
      </c>
      <c r="I10" t="s">
        <v>7</v>
      </c>
      <c r="J10" t="s">
        <v>6</v>
      </c>
      <c r="K10" t="s">
        <v>6</v>
      </c>
      <c r="L10" t="s">
        <v>241</v>
      </c>
      <c r="M10" t="s">
        <v>6</v>
      </c>
      <c r="N10" t="s">
        <v>7</v>
      </c>
      <c r="O10" t="s">
        <v>246</v>
      </c>
      <c r="P10" t="s">
        <v>7</v>
      </c>
      <c r="Q10" t="s">
        <v>5</v>
      </c>
      <c r="R10" t="s">
        <v>5</v>
      </c>
      <c r="S10" t="s">
        <v>6</v>
      </c>
      <c r="T10" t="s">
        <v>7</v>
      </c>
      <c r="U10" t="s">
        <v>7</v>
      </c>
      <c r="V10" t="s">
        <v>7</v>
      </c>
      <c r="W10" t="s">
        <v>7</v>
      </c>
      <c r="X10" t="s">
        <v>7</v>
      </c>
      <c r="Y10" t="s">
        <v>7</v>
      </c>
      <c r="Z10" t="s">
        <v>7</v>
      </c>
      <c r="AA10" t="s">
        <v>7</v>
      </c>
    </row>
    <row r="11" spans="1:500">
      <c r="A11" t="s">
        <v>247</v>
      </c>
      <c r="B11" t="s">
        <v>248</v>
      </c>
      <c r="C11" t="s">
        <v>249</v>
      </c>
      <c r="D11" t="s">
        <v>250</v>
      </c>
      <c r="E11" t="s">
        <v>8</v>
      </c>
      <c r="F11" t="s">
        <v>63</v>
      </c>
      <c r="G11" t="s">
        <v>63</v>
      </c>
      <c r="H11" t="s">
        <v>8</v>
      </c>
      <c r="I11" t="s">
        <v>8</v>
      </c>
      <c r="J11" t="s">
        <v>7</v>
      </c>
      <c r="K11" t="s">
        <v>7</v>
      </c>
      <c r="L11" t="s">
        <v>246</v>
      </c>
      <c r="M11" t="s">
        <v>7</v>
      </c>
      <c r="N11" t="s">
        <v>8</v>
      </c>
      <c r="O11" t="s">
        <v>251</v>
      </c>
      <c r="P11" t="s">
        <v>8</v>
      </c>
      <c r="Q11" t="s">
        <v>6</v>
      </c>
      <c r="R11" t="s">
        <v>6</v>
      </c>
      <c r="S11" t="s">
        <v>7</v>
      </c>
      <c r="T11" t="s">
        <v>8</v>
      </c>
      <c r="U11" t="s">
        <v>8</v>
      </c>
      <c r="V11" t="s">
        <v>8</v>
      </c>
      <c r="W11" t="s">
        <v>8</v>
      </c>
      <c r="X11" t="s">
        <v>8</v>
      </c>
      <c r="Y11" t="s">
        <v>8</v>
      </c>
      <c r="Z11" t="s">
        <v>8</v>
      </c>
      <c r="AA11" t="s">
        <v>8</v>
      </c>
    </row>
    <row r="12" spans="1:500">
      <c r="A12" t="s">
        <v>252</v>
      </c>
      <c r="B12" t="s">
        <v>253</v>
      </c>
      <c r="C12" t="s">
        <v>254</v>
      </c>
      <c r="D12" t="s">
        <v>255</v>
      </c>
      <c r="E12" t="s">
        <v>9</v>
      </c>
      <c r="F12" t="s">
        <v>64</v>
      </c>
      <c r="G12" t="s">
        <v>64</v>
      </c>
      <c r="H12" t="s">
        <v>9</v>
      </c>
      <c r="I12" t="s">
        <v>9</v>
      </c>
      <c r="J12" t="s">
        <v>8</v>
      </c>
      <c r="K12" t="s">
        <v>8</v>
      </c>
      <c r="L12" t="s">
        <v>251</v>
      </c>
      <c r="M12" t="s">
        <v>8</v>
      </c>
      <c r="N12" t="s">
        <v>9</v>
      </c>
      <c r="O12" t="s">
        <v>256</v>
      </c>
      <c r="P12" t="s">
        <v>9</v>
      </c>
      <c r="Q12" t="s">
        <v>7</v>
      </c>
      <c r="R12" t="s">
        <v>7</v>
      </c>
      <c r="S12" t="s">
        <v>8</v>
      </c>
      <c r="T12" t="s">
        <v>9</v>
      </c>
      <c r="U12" t="s">
        <v>9</v>
      </c>
      <c r="V12" t="s">
        <v>9</v>
      </c>
      <c r="W12" t="s">
        <v>9</v>
      </c>
      <c r="X12" t="s">
        <v>9</v>
      </c>
      <c r="Y12" t="s">
        <v>9</v>
      </c>
      <c r="Z12" t="s">
        <v>9</v>
      </c>
      <c r="AA12" t="s">
        <v>9</v>
      </c>
    </row>
    <row r="13" spans="1:500">
      <c r="A13" t="s">
        <v>257</v>
      </c>
      <c r="B13" t="s">
        <v>258</v>
      </c>
      <c r="C13" t="s">
        <v>259</v>
      </c>
      <c r="D13" t="s">
        <v>260</v>
      </c>
      <c r="E13" t="s">
        <v>10</v>
      </c>
      <c r="F13" t="s">
        <v>65</v>
      </c>
      <c r="G13" t="s">
        <v>65</v>
      </c>
      <c r="H13" t="s">
        <v>10</v>
      </c>
      <c r="I13" t="s">
        <v>10</v>
      </c>
      <c r="J13" t="s">
        <v>9</v>
      </c>
      <c r="K13" t="s">
        <v>9</v>
      </c>
      <c r="L13" t="s">
        <v>256</v>
      </c>
      <c r="M13" t="s">
        <v>9</v>
      </c>
      <c r="N13" t="s">
        <v>10</v>
      </c>
      <c r="O13" t="s">
        <v>261</v>
      </c>
      <c r="P13" t="s">
        <v>10</v>
      </c>
      <c r="Q13" t="s">
        <v>8</v>
      </c>
      <c r="R13" t="s">
        <v>8</v>
      </c>
      <c r="S13" t="s">
        <v>9</v>
      </c>
      <c r="T13" t="s">
        <v>10</v>
      </c>
      <c r="U13" t="s">
        <v>10</v>
      </c>
      <c r="V13" t="s">
        <v>10</v>
      </c>
      <c r="W13" t="s">
        <v>10</v>
      </c>
      <c r="X13" t="s">
        <v>10</v>
      </c>
      <c r="Y13" t="s">
        <v>10</v>
      </c>
      <c r="Z13" t="s">
        <v>10</v>
      </c>
      <c r="AA13" t="s">
        <v>10</v>
      </c>
    </row>
    <row r="14" spans="1:500">
      <c r="A14" t="s">
        <v>262</v>
      </c>
      <c r="B14" t="s">
        <v>263</v>
      </c>
      <c r="C14" t="s">
        <v>264</v>
      </c>
      <c r="D14" t="s">
        <v>265</v>
      </c>
      <c r="E14" t="s">
        <v>11</v>
      </c>
      <c r="F14" t="s">
        <v>66</v>
      </c>
      <c r="G14" t="s">
        <v>66</v>
      </c>
      <c r="H14" t="s">
        <v>11</v>
      </c>
      <c r="I14" t="s">
        <v>11</v>
      </c>
      <c r="J14" t="s">
        <v>10</v>
      </c>
      <c r="K14" t="s">
        <v>10</v>
      </c>
      <c r="L14" t="s">
        <v>261</v>
      </c>
      <c r="M14" t="s">
        <v>10</v>
      </c>
      <c r="N14" t="s">
        <v>11</v>
      </c>
      <c r="P14" t="s">
        <v>11</v>
      </c>
      <c r="Q14" t="s">
        <v>9</v>
      </c>
      <c r="R14" t="s">
        <v>9</v>
      </c>
      <c r="S14" t="s">
        <v>10</v>
      </c>
      <c r="T14" t="s">
        <v>11</v>
      </c>
      <c r="U14" t="s">
        <v>11</v>
      </c>
      <c r="V14" t="s">
        <v>11</v>
      </c>
      <c r="W14" t="s">
        <v>11</v>
      </c>
      <c r="X14" t="s">
        <v>11</v>
      </c>
      <c r="Y14" t="s">
        <v>11</v>
      </c>
      <c r="Z14" t="s">
        <v>11</v>
      </c>
      <c r="AA14" t="s">
        <v>11</v>
      </c>
    </row>
    <row r="15" spans="1:500">
      <c r="A15" t="s">
        <v>266</v>
      </c>
      <c r="B15" t="s">
        <v>267</v>
      </c>
      <c r="C15" t="s">
        <v>268</v>
      </c>
      <c r="D15" t="s">
        <v>269</v>
      </c>
      <c r="E15" t="s">
        <v>12</v>
      </c>
      <c r="F15" t="s">
        <v>67</v>
      </c>
      <c r="G15" t="s">
        <v>67</v>
      </c>
      <c r="H15" t="s">
        <v>12</v>
      </c>
      <c r="I15" t="s">
        <v>12</v>
      </c>
      <c r="J15" t="s">
        <v>11</v>
      </c>
      <c r="K15" t="s">
        <v>11</v>
      </c>
      <c r="L15" t="s">
        <v>270</v>
      </c>
      <c r="M15" t="s">
        <v>11</v>
      </c>
      <c r="N15" t="s">
        <v>12</v>
      </c>
      <c r="P15" t="s">
        <v>12</v>
      </c>
      <c r="Q15" t="s">
        <v>10</v>
      </c>
      <c r="R15" t="s">
        <v>10</v>
      </c>
      <c r="S15" t="s">
        <v>11</v>
      </c>
      <c r="T15" t="s">
        <v>12</v>
      </c>
      <c r="U15" t="s">
        <v>12</v>
      </c>
      <c r="V15" t="s">
        <v>12</v>
      </c>
      <c r="W15" t="s">
        <v>12</v>
      </c>
      <c r="X15" t="s">
        <v>12</v>
      </c>
      <c r="Y15" t="s">
        <v>12</v>
      </c>
      <c r="Z15" t="s">
        <v>12</v>
      </c>
      <c r="AA15" t="s">
        <v>12</v>
      </c>
    </row>
    <row r="16" spans="1:500">
      <c r="A16" t="s">
        <v>271</v>
      </c>
      <c r="B16" t="s">
        <v>272</v>
      </c>
      <c r="C16" t="s">
        <v>273</v>
      </c>
      <c r="D16" t="s">
        <v>274</v>
      </c>
      <c r="E16" t="s">
        <v>13</v>
      </c>
      <c r="F16" t="s">
        <v>68</v>
      </c>
      <c r="G16" t="s">
        <v>68</v>
      </c>
      <c r="H16" t="s">
        <v>13</v>
      </c>
      <c r="I16" t="s">
        <v>13</v>
      </c>
      <c r="J16" t="s">
        <v>12</v>
      </c>
      <c r="K16" t="s">
        <v>12</v>
      </c>
      <c r="L16" t="s">
        <v>67</v>
      </c>
      <c r="M16" t="s">
        <v>12</v>
      </c>
      <c r="N16" t="s">
        <v>13</v>
      </c>
      <c r="P16" t="s">
        <v>13</v>
      </c>
      <c r="Q16" t="s">
        <v>11</v>
      </c>
      <c r="R16" t="s">
        <v>11</v>
      </c>
      <c r="S16" t="s">
        <v>12</v>
      </c>
      <c r="T16" t="s">
        <v>13</v>
      </c>
      <c r="U16" t="s">
        <v>13</v>
      </c>
      <c r="V16" t="s">
        <v>13</v>
      </c>
      <c r="W16" t="s">
        <v>13</v>
      </c>
      <c r="X16" t="s">
        <v>13</v>
      </c>
      <c r="Y16" t="s">
        <v>13</v>
      </c>
      <c r="Z16" t="s">
        <v>13</v>
      </c>
      <c r="AA16" t="s">
        <v>13</v>
      </c>
    </row>
    <row r="17" spans="1:27">
      <c r="A17" t="s">
        <v>275</v>
      </c>
      <c r="B17" t="s">
        <v>276</v>
      </c>
      <c r="C17" t="s">
        <v>277</v>
      </c>
      <c r="D17" t="s">
        <v>278</v>
      </c>
      <c r="F17" t="s">
        <v>69</v>
      </c>
      <c r="G17" t="s">
        <v>69</v>
      </c>
      <c r="I17" t="s">
        <v>57</v>
      </c>
      <c r="J17" t="s">
        <v>13</v>
      </c>
      <c r="K17" t="s">
        <v>13</v>
      </c>
      <c r="L17" t="s">
        <v>68</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279</v>
      </c>
      <c r="B18" t="s">
        <v>280</v>
      </c>
      <c r="C18" t="s">
        <v>281</v>
      </c>
      <c r="D18" t="s">
        <v>282</v>
      </c>
      <c r="F18" t="s">
        <v>70</v>
      </c>
      <c r="G18" t="s">
        <v>70</v>
      </c>
      <c r="I18" t="s">
        <v>58</v>
      </c>
      <c r="J18" t="s">
        <v>217</v>
      </c>
      <c r="L18" t="s">
        <v>69</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59</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60</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61</v>
      </c>
      <c r="J21" t="s">
        <v>232</v>
      </c>
      <c r="M21" t="s">
        <v>232</v>
      </c>
      <c r="N21" t="s">
        <v>61</v>
      </c>
      <c r="P21" t="s">
        <v>61</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62</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63</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64</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65</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66</v>
      </c>
      <c r="J26" t="s">
        <v>256</v>
      </c>
      <c r="M26" t="s">
        <v>256</v>
      </c>
      <c r="N26" t="s">
        <v>261</v>
      </c>
      <c r="P26" t="s">
        <v>261</v>
      </c>
      <c r="Q26" t="s">
        <v>256</v>
      </c>
      <c r="R26" t="s">
        <v>256</v>
      </c>
      <c r="S26" t="s">
        <v>261</v>
      </c>
      <c r="T26" t="s">
        <v>67</v>
      </c>
      <c r="U26" t="s">
        <v>67</v>
      </c>
      <c r="V26" t="s">
        <v>67</v>
      </c>
      <c r="W26" t="s">
        <v>67</v>
      </c>
      <c r="X26" t="s">
        <v>67</v>
      </c>
      <c r="Y26" t="s">
        <v>67</v>
      </c>
      <c r="Z26" t="s">
        <v>67</v>
      </c>
      <c r="AA26" t="s">
        <v>67</v>
      </c>
    </row>
    <row r="27" spans="1:27">
      <c r="A27" t="s">
        <v>313</v>
      </c>
      <c r="C27" t="s">
        <v>314</v>
      </c>
      <c r="D27" t="s">
        <v>315</v>
      </c>
      <c r="I27" t="s">
        <v>67</v>
      </c>
      <c r="J27" t="s">
        <v>261</v>
      </c>
      <c r="M27" t="s">
        <v>261</v>
      </c>
      <c r="N27" t="s">
        <v>67</v>
      </c>
      <c r="P27" t="s">
        <v>67</v>
      </c>
      <c r="Q27" t="s">
        <v>261</v>
      </c>
      <c r="R27" t="s">
        <v>261</v>
      </c>
      <c r="S27" t="s">
        <v>67</v>
      </c>
      <c r="T27" t="s">
        <v>68</v>
      </c>
      <c r="U27" t="s">
        <v>68</v>
      </c>
      <c r="V27" t="s">
        <v>68</v>
      </c>
      <c r="W27" t="s">
        <v>68</v>
      </c>
      <c r="X27" t="s">
        <v>68</v>
      </c>
      <c r="Y27" t="s">
        <v>68</v>
      </c>
      <c r="Z27" t="s">
        <v>68</v>
      </c>
      <c r="AA27" t="s">
        <v>68</v>
      </c>
    </row>
    <row r="28" spans="1:27">
      <c r="A28" t="s">
        <v>316</v>
      </c>
      <c r="D28" t="s">
        <v>317</v>
      </c>
      <c r="I28" t="s">
        <v>68</v>
      </c>
      <c r="J28" t="s">
        <v>270</v>
      </c>
      <c r="M28" t="s">
        <v>270</v>
      </c>
      <c r="N28" t="s">
        <v>68</v>
      </c>
      <c r="P28" t="s">
        <v>68</v>
      </c>
      <c r="Q28" t="s">
        <v>67</v>
      </c>
      <c r="R28" t="s">
        <v>67</v>
      </c>
      <c r="S28" t="s">
        <v>68</v>
      </c>
      <c r="T28" t="s">
        <v>69</v>
      </c>
      <c r="U28" t="s">
        <v>69</v>
      </c>
      <c r="V28" t="s">
        <v>69</v>
      </c>
      <c r="W28" t="s">
        <v>69</v>
      </c>
      <c r="X28" t="s">
        <v>69</v>
      </c>
      <c r="Y28" t="s">
        <v>69</v>
      </c>
      <c r="Z28" t="s">
        <v>69</v>
      </c>
      <c r="AA28" t="s">
        <v>69</v>
      </c>
    </row>
    <row r="29" spans="1:27">
      <c r="A29" t="s">
        <v>318</v>
      </c>
      <c r="D29" t="s">
        <v>319</v>
      </c>
      <c r="I29" t="s">
        <v>69</v>
      </c>
      <c r="J29" t="s">
        <v>67</v>
      </c>
      <c r="M29" t="s">
        <v>67</v>
      </c>
      <c r="N29" t="s">
        <v>69</v>
      </c>
      <c r="P29" t="s">
        <v>69</v>
      </c>
      <c r="Q29" t="s">
        <v>68</v>
      </c>
      <c r="R29" t="s">
        <v>68</v>
      </c>
      <c r="S29" t="s">
        <v>69</v>
      </c>
      <c r="T29" t="s">
        <v>288</v>
      </c>
      <c r="U29" t="s">
        <v>288</v>
      </c>
      <c r="V29" t="s">
        <v>288</v>
      </c>
      <c r="W29" t="s">
        <v>288</v>
      </c>
      <c r="X29" t="s">
        <v>288</v>
      </c>
      <c r="Y29" t="s">
        <v>288</v>
      </c>
      <c r="Z29" t="s">
        <v>288</v>
      </c>
      <c r="AA29" t="s">
        <v>288</v>
      </c>
    </row>
    <row r="30" spans="1:27">
      <c r="A30" t="s">
        <v>320</v>
      </c>
      <c r="D30" t="s">
        <v>321</v>
      </c>
      <c r="I30" t="s">
        <v>70</v>
      </c>
      <c r="J30" t="s">
        <v>68</v>
      </c>
      <c r="M30" t="s">
        <v>68</v>
      </c>
      <c r="N30" t="s">
        <v>288</v>
      </c>
      <c r="P30" t="s">
        <v>288</v>
      </c>
      <c r="Q30" t="s">
        <v>69</v>
      </c>
      <c r="R30" t="s">
        <v>69</v>
      </c>
      <c r="S30" t="s">
        <v>288</v>
      </c>
      <c r="T30" t="s">
        <v>293</v>
      </c>
      <c r="U30" t="s">
        <v>293</v>
      </c>
      <c r="V30" t="s">
        <v>293</v>
      </c>
      <c r="W30" t="s">
        <v>293</v>
      </c>
      <c r="X30" t="s">
        <v>293</v>
      </c>
      <c r="Y30" t="s">
        <v>293</v>
      </c>
      <c r="Z30" t="s">
        <v>293</v>
      </c>
      <c r="AA30" t="s">
        <v>293</v>
      </c>
    </row>
    <row r="31" spans="1:27">
      <c r="A31" t="s">
        <v>322</v>
      </c>
      <c r="D31" t="s">
        <v>323</v>
      </c>
      <c r="I31" t="s">
        <v>287</v>
      </c>
      <c r="J31" t="s">
        <v>69</v>
      </c>
      <c r="M31" t="s">
        <v>69</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8" customWidth="1"/>
    <col min="27" max="27" width="25" style="98" bestFit="1" customWidth="1"/>
    <col min="28" max="28" width="18.09765625" style="98" bestFit="1" customWidth="1"/>
    <col min="29" max="29" width="22.19921875" style="98" bestFit="1" customWidth="1"/>
    <col min="30" max="30" width="23.5" style="99" bestFit="1" customWidth="1"/>
    <col min="31" max="31" width="26.796875" style="98" bestFit="1" customWidth="1"/>
    <col min="32" max="32" width="27.69921875" customWidth="1"/>
    <col min="33" max="33" width="25" style="98" bestFit="1" customWidth="1"/>
    <col min="34" max="34" width="16.19921875" style="98" bestFit="1" customWidth="1"/>
    <col min="35" max="35" width="23.5" style="98" bestFit="1" customWidth="1"/>
    <col min="36" max="36" width="40.69921875" style="98" bestFit="1" customWidth="1"/>
    <col min="37" max="38" width="29.59765625" style="98" bestFit="1" customWidth="1"/>
    <col min="39" max="39" width="47.59765625" style="98" bestFit="1" customWidth="1"/>
    <col min="40" max="40" width="23.5" style="99" bestFit="1" customWidth="1"/>
    <col min="41" max="41" width="22.19921875" style="98" bestFit="1" customWidth="1"/>
    <col min="42" max="42" width="110.59765625" style="98" bestFit="1" customWidth="1"/>
    <col min="43" max="43" width="47.59765625" style="98" bestFit="1" customWidth="1"/>
    <col min="44" max="44" width="176.19921875" style="98" bestFit="1" customWidth="1"/>
    <col min="45" max="45" width="16.19921875" style="98" bestFit="1" customWidth="1"/>
    <col min="46" max="46" width="56.69921875" style="98" bestFit="1" customWidth="1"/>
    <col min="47" max="47" width="31.09765625" style="98" customWidth="1"/>
    <col min="48" max="48" width="46.19921875" style="98" bestFit="1" customWidth="1"/>
    <col min="49" max="49" width="20.19921875" style="98" bestFit="1" customWidth="1"/>
    <col min="50" max="50" width="25" style="98" bestFit="1" customWidth="1"/>
    <col min="51" max="51" width="42.09765625" style="98" bestFit="1" customWidth="1"/>
    <col min="52" max="52" width="33.69921875" style="98" bestFit="1" customWidth="1"/>
    <col min="53" max="53" width="53.19921875" style="98" bestFit="1" customWidth="1"/>
    <col min="54" max="54" width="29.59765625" style="98" bestFit="1" customWidth="1"/>
    <col min="55" max="55" width="28.19921875" style="98" bestFit="1" customWidth="1"/>
    <col min="56" max="56" width="23" style="98" bestFit="1" customWidth="1"/>
    <col min="57" max="57" width="21.59765625" style="98" bestFit="1" customWidth="1"/>
    <col min="58" max="58" width="71.19921875" style="98" bestFit="1" customWidth="1"/>
    <col min="59" max="59" width="30.59765625" style="98" bestFit="1" customWidth="1"/>
    <col min="60" max="60" width="27.69921875" style="98" bestFit="1" customWidth="1"/>
    <col min="61" max="61" width="20.19921875" style="98" bestFit="1" customWidth="1"/>
    <col min="62" max="62" width="21.19921875" style="99" bestFit="1" customWidth="1"/>
    <col min="63" max="63" width="21.59765625" style="98" bestFit="1" customWidth="1"/>
    <col min="64" max="64" width="25" style="98" bestFit="1" customWidth="1"/>
    <col min="65" max="65" width="25.5" style="98" bestFit="1" customWidth="1"/>
    <col min="66" max="66" width="27.59765625" style="98" bestFit="1" customWidth="1"/>
    <col min="67" max="67" width="112.69921875" style="98" bestFit="1" customWidth="1"/>
    <col min="68" max="68" width="35.69921875" style="98" bestFit="1" customWidth="1"/>
    <col min="69" max="69" width="44.19921875" style="98" bestFit="1" customWidth="1"/>
    <col min="70" max="71" width="48.19921875" style="98" bestFit="1" customWidth="1"/>
    <col min="72" max="72" width="42.296875" style="98" bestFit="1" customWidth="1"/>
    <col min="73" max="73" width="38" style="98" bestFit="1" customWidth="1"/>
    <col min="74" max="74" width="29.59765625" style="98" bestFit="1" customWidth="1"/>
    <col min="75" max="76" width="38" style="98" bestFit="1" customWidth="1"/>
    <col min="77" max="77" width="27.59765625" style="98" bestFit="1" customWidth="1"/>
    <col min="78" max="78" width="25" style="99" bestFit="1" customWidth="1"/>
    <col min="79" max="79" width="32.69921875" style="98" bestFit="1" customWidth="1"/>
    <col min="80" max="80" width="79.59765625" style="98" bestFit="1" customWidth="1"/>
    <col min="81" max="81" width="23.69921875" style="98" bestFit="1" customWidth="1"/>
    <col min="82" max="82" width="138" style="98" bestFit="1" customWidth="1"/>
    <col min="83" max="83" width="90.19921875" style="98" bestFit="1" customWidth="1"/>
    <col min="84" max="84" width="92.19921875" style="98" bestFit="1" customWidth="1"/>
    <col min="85" max="85" width="38.19921875" style="98" bestFit="1" customWidth="1"/>
    <col min="86" max="87" width="38" style="98" bestFit="1" customWidth="1"/>
    <col min="88" max="88" width="29.59765625" style="98" bestFit="1" customWidth="1"/>
    <col min="89" max="89" width="25" style="98" bestFit="1" customWidth="1"/>
    <col min="90" max="90" width="44.19921875" style="98" bestFit="1" customWidth="1"/>
    <col min="91" max="91" width="46.19921875" style="98" bestFit="1" customWidth="1"/>
    <col min="92" max="92" width="98.59765625" style="98" bestFit="1" customWidth="1"/>
    <col min="93" max="93" width="105.19921875" style="98" bestFit="1" customWidth="1"/>
    <col min="94" max="94" width="102.5" style="98" bestFit="1" customWidth="1"/>
    <col min="95" max="95" width="58.69921875" style="98" bestFit="1" customWidth="1"/>
    <col min="96" max="96" width="46.19921875" style="98" bestFit="1" customWidth="1"/>
    <col min="97" max="97" width="108.19921875" style="99" customWidth="1"/>
    <col min="98" max="98" width="67.09765625" style="98" bestFit="1" customWidth="1"/>
    <col min="99" max="99" width="75.5" style="98" bestFit="1" customWidth="1"/>
    <col min="100" max="100" width="38" style="98" bestFit="1" customWidth="1"/>
    <col min="101" max="101" width="25" style="98" bestFit="1" customWidth="1"/>
    <col min="102" max="102" width="29.59765625" style="98" bestFit="1" customWidth="1"/>
    <col min="103" max="103" width="45.59765625" style="98" bestFit="1" customWidth="1"/>
    <col min="104" max="104" width="25" style="98" bestFit="1" customWidth="1"/>
    <col min="105" max="105" width="35.09765625" style="98" bestFit="1" customWidth="1"/>
    <col min="106" max="106" width="25" style="98" bestFit="1" customWidth="1"/>
    <col min="107" max="107" width="22.19921875" style="98" bestFit="1" customWidth="1"/>
    <col min="108" max="108" width="21.59765625" style="98" bestFit="1" customWidth="1"/>
    <col min="109" max="109" width="23.69921875" style="98" bestFit="1" customWidth="1"/>
    <col min="110" max="110" width="56.69921875" style="98" bestFit="1" customWidth="1"/>
    <col min="111" max="111" width="25" style="99" bestFit="1" customWidth="1"/>
    <col min="112" max="112" width="38" style="98" bestFit="1" customWidth="1"/>
    <col min="113" max="113" width="77.5" style="98" bestFit="1" customWidth="1"/>
    <col min="114" max="114" width="81.69921875" style="98" bestFit="1" customWidth="1"/>
    <col min="115" max="115" width="44.19921875" style="98" bestFit="1" customWidth="1"/>
    <col min="116" max="116" width="23.5" style="98" bestFit="1" customWidth="1"/>
    <col min="117" max="118" width="29.59765625" style="98" bestFit="1" customWidth="1"/>
    <col min="119" max="119" width="16.19921875" style="98" bestFit="1" customWidth="1"/>
    <col min="120" max="120" width="32.19921875" style="98" bestFit="1" customWidth="1"/>
    <col min="121" max="121" width="16.69921875" style="98" bestFit="1" customWidth="1"/>
    <col min="122" max="122" width="23.5" style="98" bestFit="1" customWidth="1"/>
    <col min="123" max="123" width="25" style="98" bestFit="1" customWidth="1"/>
    <col min="124" max="124" width="66.5" style="98" bestFit="1" customWidth="1"/>
    <col min="125" max="125" width="46.19921875" style="98" bestFit="1" customWidth="1"/>
    <col min="126" max="126" width="50.19921875" style="98" bestFit="1" customWidth="1"/>
    <col min="127" max="127" width="18.5" style="98" bestFit="1" customWidth="1"/>
    <col min="128" max="128" width="32.09765625" style="98" bestFit="1" customWidth="1"/>
    <col min="129" max="129" width="61.09765625" style="98" bestFit="1" customWidth="1"/>
    <col min="130" max="130" width="19.69921875" style="98" bestFit="1" customWidth="1"/>
    <col min="131" max="131" width="25.59765625" style="98" customWidth="1"/>
    <col min="132" max="132" width="39.09765625" style="98" bestFit="1" customWidth="1"/>
    <col min="133" max="133" width="36" style="98" bestFit="1" customWidth="1"/>
    <col min="134" max="134" width="32.09765625" style="98" bestFit="1" customWidth="1"/>
    <col min="135" max="136" width="32.69921875" style="98" bestFit="1" customWidth="1"/>
    <col min="137" max="137" width="26.59765625" style="98" bestFit="1" customWidth="1"/>
    <col min="138" max="138" width="25.59765625" style="98" bestFit="1" customWidth="1"/>
    <col min="139" max="139" width="71.296875" style="98" bestFit="1" customWidth="1"/>
    <col min="140" max="141" width="21" style="98" bestFit="1" customWidth="1"/>
    <col min="142" max="142" width="20.19921875" style="98" customWidth="1"/>
    <col min="143" max="143" width="19.69921875" style="98" bestFit="1" customWidth="1"/>
    <col min="144" max="144" width="25.296875" style="98" bestFit="1" customWidth="1"/>
    <col min="145" max="145" width="19.69921875" style="98" bestFit="1" customWidth="1"/>
    <col min="146" max="146" width="41.5" style="98" bestFit="1" customWidth="1"/>
    <col min="147" max="147" width="24" style="98" bestFit="1" customWidth="1"/>
    <col min="148" max="148" width="43.09765625" style="98" bestFit="1" customWidth="1"/>
    <col min="149" max="16384" width="8.69921875" style="98"/>
  </cols>
  <sheetData>
    <row r="1" spans="1:148" s="97" customFormat="1" ht="409.6">
      <c r="A1" s="12" t="s">
        <v>518</v>
      </c>
      <c r="B1" s="12" t="s">
        <v>519</v>
      </c>
      <c r="C1" s="13" t="s">
        <v>520</v>
      </c>
      <c r="D1" s="12" t="s">
        <v>521</v>
      </c>
      <c r="E1" s="13" t="s">
        <v>522</v>
      </c>
      <c r="F1" s="12" t="s">
        <v>523</v>
      </c>
      <c r="G1" s="13" t="s">
        <v>524</v>
      </c>
      <c r="H1" s="13" t="s">
        <v>525</v>
      </c>
      <c r="I1" s="12" t="s">
        <v>523</v>
      </c>
      <c r="J1" s="13" t="s">
        <v>526</v>
      </c>
      <c r="K1" s="12" t="s">
        <v>523</v>
      </c>
      <c r="L1" s="12" t="s">
        <v>527</v>
      </c>
      <c r="M1" s="12" t="s">
        <v>528</v>
      </c>
      <c r="N1" s="12" t="s">
        <v>529</v>
      </c>
      <c r="O1" s="12" t="s">
        <v>530</v>
      </c>
      <c r="P1" s="12" t="s">
        <v>531</v>
      </c>
      <c r="Q1" s="12" t="s">
        <v>532</v>
      </c>
      <c r="R1" s="13" t="s">
        <v>533</v>
      </c>
      <c r="S1" s="13" t="s">
        <v>520</v>
      </c>
      <c r="T1" s="12" t="s">
        <v>523</v>
      </c>
      <c r="U1" s="13" t="s">
        <v>534</v>
      </c>
      <c r="V1" s="13" t="s">
        <v>535</v>
      </c>
      <c r="W1" s="13" t="s">
        <v>536</v>
      </c>
      <c r="X1" s="12" t="s">
        <v>531</v>
      </c>
      <c r="Y1" s="12" t="s">
        <v>532</v>
      </c>
      <c r="Z1" s="13" t="s">
        <v>537</v>
      </c>
      <c r="AA1" s="13" t="s">
        <v>538</v>
      </c>
      <c r="AB1" s="13" t="s">
        <v>539</v>
      </c>
      <c r="AC1" s="13" t="s">
        <v>540</v>
      </c>
      <c r="AD1" s="14" t="s">
        <v>541</v>
      </c>
      <c r="AE1" s="15" t="s">
        <v>542</v>
      </c>
      <c r="AF1" s="16" t="s">
        <v>543</v>
      </c>
      <c r="AG1" s="17" t="s">
        <v>544</v>
      </c>
      <c r="AH1" s="13" t="s">
        <v>545</v>
      </c>
      <c r="AI1" s="12" t="s">
        <v>546</v>
      </c>
      <c r="AJ1" s="12" t="s">
        <v>518</v>
      </c>
      <c r="AK1" s="18" t="s">
        <v>547</v>
      </c>
      <c r="AL1" s="18" t="s">
        <v>548</v>
      </c>
      <c r="AM1" s="13" t="s">
        <v>549</v>
      </c>
      <c r="AN1" s="19" t="s">
        <v>550</v>
      </c>
      <c r="AO1" s="12" t="s">
        <v>551</v>
      </c>
      <c r="AP1" s="13" t="s">
        <v>520</v>
      </c>
      <c r="AQ1" s="20" t="s">
        <v>552</v>
      </c>
      <c r="AR1" s="17" t="s">
        <v>553</v>
      </c>
      <c r="AS1" s="13" t="s">
        <v>554</v>
      </c>
      <c r="AT1" s="13" t="s">
        <v>555</v>
      </c>
      <c r="AU1" s="17" t="s">
        <v>1188</v>
      </c>
      <c r="AV1" s="17" t="s">
        <v>556</v>
      </c>
      <c r="AW1" s="21" t="s">
        <v>557</v>
      </c>
      <c r="AX1" s="13" t="s">
        <v>558</v>
      </c>
      <c r="AY1" s="12" t="s">
        <v>551</v>
      </c>
      <c r="AZ1" s="13" t="s">
        <v>555</v>
      </c>
      <c r="BA1" s="18" t="s">
        <v>528</v>
      </c>
      <c r="BB1" s="17" t="s">
        <v>559</v>
      </c>
      <c r="BC1" s="17" t="s">
        <v>560</v>
      </c>
      <c r="BD1" s="21" t="s">
        <v>561</v>
      </c>
      <c r="BE1" s="17" t="s">
        <v>562</v>
      </c>
      <c r="BF1" s="17" t="s">
        <v>553</v>
      </c>
      <c r="BG1" s="16" t="s">
        <v>535</v>
      </c>
      <c r="BH1" s="18" t="s">
        <v>563</v>
      </c>
      <c r="BI1" s="21" t="s">
        <v>557</v>
      </c>
      <c r="BJ1" s="22" t="s">
        <v>564</v>
      </c>
      <c r="BK1" s="17" t="s">
        <v>1172</v>
      </c>
      <c r="BL1" s="12" t="s">
        <v>531</v>
      </c>
      <c r="BM1" s="17" t="s">
        <v>565</v>
      </c>
      <c r="BN1" s="17" t="s">
        <v>565</v>
      </c>
      <c r="BO1" s="17" t="s">
        <v>553</v>
      </c>
      <c r="BP1" s="17" t="s">
        <v>566</v>
      </c>
      <c r="BQ1" s="17" t="s">
        <v>553</v>
      </c>
      <c r="BR1" s="13" t="s">
        <v>555</v>
      </c>
      <c r="BS1" s="21" t="s">
        <v>567</v>
      </c>
      <c r="BT1" s="17" t="s">
        <v>568</v>
      </c>
      <c r="BU1" s="17" t="s">
        <v>553</v>
      </c>
      <c r="BV1" s="17" t="s">
        <v>569</v>
      </c>
      <c r="BW1" s="17" t="s">
        <v>569</v>
      </c>
      <c r="BX1" s="12" t="s">
        <v>532</v>
      </c>
      <c r="BY1" s="18" t="s">
        <v>570</v>
      </c>
      <c r="BZ1" s="22" t="s">
        <v>571</v>
      </c>
      <c r="CA1" s="16" t="s">
        <v>572</v>
      </c>
      <c r="CB1" s="18" t="s">
        <v>548</v>
      </c>
      <c r="CC1" s="16" t="s">
        <v>573</v>
      </c>
      <c r="CD1" s="17" t="s">
        <v>574</v>
      </c>
      <c r="CE1" s="17" t="s">
        <v>575</v>
      </c>
      <c r="CF1" s="17" t="s">
        <v>575</v>
      </c>
      <c r="CG1" s="16" t="s">
        <v>543</v>
      </c>
      <c r="CH1" s="13" t="s">
        <v>576</v>
      </c>
      <c r="CI1" s="16" t="s">
        <v>573</v>
      </c>
      <c r="CJ1" s="12" t="s">
        <v>577</v>
      </c>
      <c r="CK1" s="17" t="s">
        <v>578</v>
      </c>
      <c r="CL1" s="17" t="s">
        <v>579</v>
      </c>
      <c r="CM1" s="17" t="s">
        <v>553</v>
      </c>
      <c r="CN1" s="12" t="s">
        <v>580</v>
      </c>
      <c r="CO1" s="17" t="s">
        <v>1188</v>
      </c>
      <c r="CP1" s="17" t="s">
        <v>581</v>
      </c>
      <c r="CQ1" s="17" t="s">
        <v>582</v>
      </c>
      <c r="CR1" s="17" t="s">
        <v>582</v>
      </c>
      <c r="CS1" s="22" t="s">
        <v>583</v>
      </c>
      <c r="CT1" s="17" t="s">
        <v>581</v>
      </c>
      <c r="CU1" s="13" t="s">
        <v>520</v>
      </c>
      <c r="CV1" s="13" t="s">
        <v>520</v>
      </c>
      <c r="CW1" s="13" t="s">
        <v>522</v>
      </c>
      <c r="CX1" s="17" t="s">
        <v>584</v>
      </c>
      <c r="CY1" s="17" t="s">
        <v>559</v>
      </c>
      <c r="CZ1" s="17" t="s">
        <v>582</v>
      </c>
      <c r="DA1" s="17" t="s">
        <v>585</v>
      </c>
      <c r="DB1" s="17" t="s">
        <v>586</v>
      </c>
      <c r="DC1" s="16" t="s">
        <v>587</v>
      </c>
      <c r="DD1" s="17" t="s">
        <v>588</v>
      </c>
      <c r="DE1" s="21" t="s">
        <v>589</v>
      </c>
      <c r="DF1" s="17" t="s">
        <v>581</v>
      </c>
      <c r="DG1" s="22" t="s">
        <v>590</v>
      </c>
      <c r="DH1" s="13" t="s">
        <v>591</v>
      </c>
      <c r="DI1" s="18" t="s">
        <v>563</v>
      </c>
      <c r="DJ1" s="18" t="s">
        <v>563</v>
      </c>
      <c r="DK1" s="17" t="s">
        <v>579</v>
      </c>
      <c r="DL1" s="13" t="s">
        <v>592</v>
      </c>
      <c r="DM1" s="16" t="s">
        <v>593</v>
      </c>
      <c r="DN1" s="17" t="s">
        <v>559</v>
      </c>
      <c r="DO1" s="13" t="s">
        <v>545</v>
      </c>
      <c r="DP1" s="17" t="s">
        <v>1188</v>
      </c>
      <c r="DQ1" s="17" t="s">
        <v>594</v>
      </c>
      <c r="DR1" s="16" t="s">
        <v>595</v>
      </c>
      <c r="DS1" s="17" t="s">
        <v>581</v>
      </c>
      <c r="DT1" s="17" t="s">
        <v>523</v>
      </c>
      <c r="DU1" s="17" t="s">
        <v>596</v>
      </c>
      <c r="DV1" s="17" t="s">
        <v>597</v>
      </c>
      <c r="DW1" s="140" t="s">
        <v>554</v>
      </c>
      <c r="DX1" s="140" t="s">
        <v>598</v>
      </c>
      <c r="DY1" s="140" t="s">
        <v>599</v>
      </c>
      <c r="DZ1" s="139" t="s">
        <v>600</v>
      </c>
      <c r="EA1" s="140" t="s">
        <v>601</v>
      </c>
      <c r="EB1" s="140" t="s">
        <v>601</v>
      </c>
      <c r="EC1" s="140" t="s">
        <v>602</v>
      </c>
      <c r="ED1" s="140" t="s">
        <v>559</v>
      </c>
      <c r="EE1" s="140" t="s">
        <v>603</v>
      </c>
      <c r="EF1" s="140" t="s">
        <v>603</v>
      </c>
      <c r="EG1" s="140" t="s">
        <v>604</v>
      </c>
      <c r="EH1" s="140" t="s">
        <v>604</v>
      </c>
      <c r="EI1" s="139" t="s">
        <v>531</v>
      </c>
      <c r="EJ1" s="21" t="s">
        <v>521</v>
      </c>
      <c r="EK1" s="17" t="s">
        <v>605</v>
      </c>
      <c r="EL1" s="17" t="s">
        <v>606</v>
      </c>
      <c r="EM1" s="17" t="s">
        <v>607</v>
      </c>
      <c r="EN1" s="17" t="s">
        <v>607</v>
      </c>
      <c r="EO1" s="17" t="s">
        <v>607</v>
      </c>
      <c r="EP1" s="139" t="s">
        <v>608</v>
      </c>
      <c r="EQ1" s="139" t="s">
        <v>609</v>
      </c>
      <c r="ER1" s="139" t="s">
        <v>1174</v>
      </c>
    </row>
    <row r="2" spans="1:148">
      <c r="A2" s="23" t="s">
        <v>610</v>
      </c>
      <c r="B2" s="23" t="s">
        <v>611</v>
      </c>
      <c r="C2" s="23" t="s">
        <v>612</v>
      </c>
      <c r="D2" s="23" t="s">
        <v>613</v>
      </c>
      <c r="E2" s="23" t="s">
        <v>614</v>
      </c>
      <c r="F2" s="23" t="s">
        <v>615</v>
      </c>
      <c r="G2" s="23" t="s">
        <v>616</v>
      </c>
      <c r="H2" s="23" t="s">
        <v>617</v>
      </c>
      <c r="I2" s="23" t="s">
        <v>618</v>
      </c>
      <c r="J2" s="23" t="s">
        <v>619</v>
      </c>
      <c r="K2" s="23" t="s">
        <v>620</v>
      </c>
      <c r="L2" s="23" t="s">
        <v>621</v>
      </c>
      <c r="M2" s="23" t="s">
        <v>622</v>
      </c>
      <c r="N2" s="23" t="s">
        <v>622</v>
      </c>
      <c r="O2" s="23" t="s">
        <v>623</v>
      </c>
      <c r="P2" s="23" t="s">
        <v>624</v>
      </c>
      <c r="Q2" s="23" t="s">
        <v>624</v>
      </c>
      <c r="R2" s="23" t="s">
        <v>625</v>
      </c>
      <c r="S2" s="23" t="s">
        <v>626</v>
      </c>
      <c r="T2" s="23" t="s">
        <v>627</v>
      </c>
      <c r="U2" s="23" t="s">
        <v>628</v>
      </c>
      <c r="V2" s="23" t="s">
        <v>628</v>
      </c>
      <c r="W2" s="23" t="s">
        <v>629</v>
      </c>
      <c r="X2" s="23" t="s">
        <v>630</v>
      </c>
      <c r="Y2" s="23" t="s">
        <v>631</v>
      </c>
      <c r="Z2" s="23" t="s">
        <v>632</v>
      </c>
      <c r="AA2" s="23" t="s">
        <v>633</v>
      </c>
      <c r="AB2" s="23" t="s">
        <v>634</v>
      </c>
      <c r="AC2" s="23" t="s">
        <v>635</v>
      </c>
      <c r="AD2" s="24" t="s">
        <v>636</v>
      </c>
      <c r="AE2" s="23" t="s">
        <v>637</v>
      </c>
      <c r="AF2" s="25" t="s">
        <v>636</v>
      </c>
      <c r="AG2" s="26" t="s">
        <v>638</v>
      </c>
      <c r="AH2" s="23" t="s">
        <v>639</v>
      </c>
      <c r="AI2" s="23" t="s">
        <v>640</v>
      </c>
      <c r="AJ2" s="23" t="s">
        <v>641</v>
      </c>
      <c r="AK2" s="25" t="s">
        <v>642</v>
      </c>
      <c r="AL2" s="25" t="s">
        <v>642</v>
      </c>
      <c r="AM2" s="27" t="s">
        <v>643</v>
      </c>
      <c r="AN2" s="28" t="s">
        <v>644</v>
      </c>
      <c r="AO2" s="27" t="s">
        <v>645</v>
      </c>
      <c r="AP2" s="27" t="s">
        <v>646</v>
      </c>
      <c r="AQ2" s="26" t="s">
        <v>24</v>
      </c>
      <c r="AR2" s="26" t="s">
        <v>647</v>
      </c>
      <c r="AS2" s="23" t="s">
        <v>648</v>
      </c>
      <c r="AT2" s="23" t="s">
        <v>649</v>
      </c>
      <c r="AU2" s="26" t="s">
        <v>650</v>
      </c>
      <c r="AV2" s="26" t="s">
        <v>651</v>
      </c>
      <c r="AW2" s="29" t="s">
        <v>652</v>
      </c>
      <c r="AX2" s="23" t="s">
        <v>653</v>
      </c>
      <c r="AY2" s="23" t="s">
        <v>654</v>
      </c>
      <c r="AZ2" s="23" t="s">
        <v>655</v>
      </c>
      <c r="BA2" s="25" t="s">
        <v>656</v>
      </c>
      <c r="BB2" s="29" t="s">
        <v>657</v>
      </c>
      <c r="BC2" s="29" t="s">
        <v>658</v>
      </c>
      <c r="BD2" s="29" t="s">
        <v>659</v>
      </c>
      <c r="BE2" s="29" t="s">
        <v>660</v>
      </c>
      <c r="BF2" s="26" t="s">
        <v>661</v>
      </c>
      <c r="BG2" s="25" t="s">
        <v>662</v>
      </c>
      <c r="BH2" s="25" t="s">
        <v>662</v>
      </c>
      <c r="BI2" s="29" t="s">
        <v>663</v>
      </c>
      <c r="BJ2" s="30" t="s">
        <v>664</v>
      </c>
      <c r="BK2" s="29" t="s">
        <v>665</v>
      </c>
      <c r="BL2" s="23" t="s">
        <v>666</v>
      </c>
      <c r="BM2" s="26" t="s">
        <v>667</v>
      </c>
      <c r="BN2" s="26" t="s">
        <v>667</v>
      </c>
      <c r="BO2" s="26" t="s">
        <v>667</v>
      </c>
      <c r="BP2" s="26" t="s">
        <v>667</v>
      </c>
      <c r="BQ2" s="26" t="s">
        <v>667</v>
      </c>
      <c r="BR2" s="23" t="s">
        <v>666</v>
      </c>
      <c r="BS2" s="26" t="s">
        <v>667</v>
      </c>
      <c r="BT2" s="26" t="s">
        <v>667</v>
      </c>
      <c r="BU2" s="26" t="s">
        <v>668</v>
      </c>
      <c r="BV2" s="26" t="s">
        <v>667</v>
      </c>
      <c r="BW2" s="26" t="s">
        <v>667</v>
      </c>
      <c r="BX2" s="23" t="s">
        <v>669</v>
      </c>
      <c r="BY2" s="25" t="s">
        <v>670</v>
      </c>
      <c r="BZ2" s="30" t="s">
        <v>671</v>
      </c>
      <c r="CA2" s="25" t="s">
        <v>672</v>
      </c>
      <c r="CB2" s="25" t="s">
        <v>673</v>
      </c>
      <c r="CC2" s="25" t="s">
        <v>674</v>
      </c>
      <c r="CD2" s="29" t="s">
        <v>675</v>
      </c>
      <c r="CE2" s="29" t="s">
        <v>675</v>
      </c>
      <c r="CF2" s="29" t="s">
        <v>675</v>
      </c>
      <c r="CG2" s="25" t="s">
        <v>676</v>
      </c>
      <c r="CH2" s="23" t="s">
        <v>677</v>
      </c>
      <c r="CI2" s="25" t="s">
        <v>678</v>
      </c>
      <c r="CJ2" s="23" t="s">
        <v>679</v>
      </c>
      <c r="CK2" s="26" t="s">
        <v>680</v>
      </c>
      <c r="CL2" s="26" t="s">
        <v>198</v>
      </c>
      <c r="CM2" s="26" t="s">
        <v>681</v>
      </c>
      <c r="CN2" s="23" t="s">
        <v>682</v>
      </c>
      <c r="CO2" s="26" t="s">
        <v>683</v>
      </c>
      <c r="CP2" s="26" t="s">
        <v>683</v>
      </c>
      <c r="CQ2" s="26" t="s">
        <v>684</v>
      </c>
      <c r="CR2" s="26" t="s">
        <v>685</v>
      </c>
      <c r="CS2" s="30" t="s">
        <v>686</v>
      </c>
      <c r="CT2" s="26" t="s">
        <v>687</v>
      </c>
      <c r="CU2" s="27" t="s">
        <v>688</v>
      </c>
      <c r="CV2" s="27" t="s">
        <v>689</v>
      </c>
      <c r="CW2" s="23" t="s">
        <v>90</v>
      </c>
      <c r="CX2" s="29" t="s">
        <v>690</v>
      </c>
      <c r="CY2" s="29" t="s">
        <v>691</v>
      </c>
      <c r="CZ2" s="26" t="s">
        <v>692</v>
      </c>
      <c r="DA2" s="26" t="s">
        <v>693</v>
      </c>
      <c r="DB2" s="26" t="s">
        <v>694</v>
      </c>
      <c r="DC2" s="25" t="s">
        <v>695</v>
      </c>
      <c r="DD2" s="29" t="s">
        <v>696</v>
      </c>
      <c r="DE2" s="29" t="s">
        <v>697</v>
      </c>
      <c r="DF2" s="26" t="s">
        <v>698</v>
      </c>
      <c r="DG2" s="30" t="s">
        <v>699</v>
      </c>
      <c r="DH2" s="23" t="s">
        <v>700</v>
      </c>
      <c r="DI2" s="25" t="s">
        <v>701</v>
      </c>
      <c r="DJ2" s="25" t="s">
        <v>702</v>
      </c>
      <c r="DK2" s="26" t="s">
        <v>703</v>
      </c>
      <c r="DL2" s="23" t="s">
        <v>704</v>
      </c>
      <c r="DM2" s="25" t="s">
        <v>705</v>
      </c>
      <c r="DN2" s="29" t="s">
        <v>706</v>
      </c>
      <c r="DO2" s="23" t="s">
        <v>707</v>
      </c>
      <c r="DP2" s="26" t="s">
        <v>708</v>
      </c>
      <c r="DQ2" s="26" t="s">
        <v>709</v>
      </c>
      <c r="DR2" s="25" t="s">
        <v>710</v>
      </c>
      <c r="DS2" s="26" t="s">
        <v>711</v>
      </c>
      <c r="DT2" s="26" t="s">
        <v>712</v>
      </c>
      <c r="DU2" s="26" t="s">
        <v>713</v>
      </c>
      <c r="DV2" s="26" t="s">
        <v>714</v>
      </c>
      <c r="DW2" s="26" t="s">
        <v>715</v>
      </c>
      <c r="DX2" s="26" t="s">
        <v>716</v>
      </c>
      <c r="DY2" s="26" t="s">
        <v>717</v>
      </c>
      <c r="DZ2" s="26" t="s">
        <v>718</v>
      </c>
      <c r="EA2" s="31" t="s">
        <v>719</v>
      </c>
      <c r="EB2" s="31" t="s">
        <v>720</v>
      </c>
      <c r="EC2" s="26" t="s">
        <v>721</v>
      </c>
      <c r="ED2" s="32" t="s">
        <v>722</v>
      </c>
      <c r="EE2" s="33" t="s">
        <v>697</v>
      </c>
      <c r="EF2" s="33" t="s">
        <v>723</v>
      </c>
      <c r="EG2" s="33" t="s">
        <v>724</v>
      </c>
      <c r="EH2" s="34" t="s">
        <v>725</v>
      </c>
      <c r="EI2" s="33" t="s">
        <v>667</v>
      </c>
      <c r="EJ2" s="33" t="s">
        <v>696</v>
      </c>
      <c r="EK2" s="33" t="s">
        <v>726</v>
      </c>
      <c r="EL2" s="29" t="s">
        <v>727</v>
      </c>
      <c r="EM2" s="29" t="s">
        <v>728</v>
      </c>
      <c r="EN2" s="29" t="s">
        <v>729</v>
      </c>
      <c r="EO2" s="33" t="s">
        <v>696</v>
      </c>
      <c r="EP2" s="33" t="s">
        <v>730</v>
      </c>
      <c r="EQ2" s="29" t="s">
        <v>665</v>
      </c>
      <c r="ER2" s="29" t="s">
        <v>665</v>
      </c>
    </row>
    <row r="3" spans="1:148">
      <c r="A3" s="141" t="s">
        <v>731</v>
      </c>
      <c r="B3" s="141" t="s">
        <v>732</v>
      </c>
      <c r="C3" s="141" t="s">
        <v>733</v>
      </c>
      <c r="D3" s="141" t="s">
        <v>734</v>
      </c>
      <c r="E3" s="141" t="s">
        <v>735</v>
      </c>
      <c r="F3" s="141" t="s">
        <v>736</v>
      </c>
      <c r="G3" s="141" t="s">
        <v>615</v>
      </c>
      <c r="H3" s="141" t="s">
        <v>737</v>
      </c>
      <c r="I3" s="141" t="s">
        <v>738</v>
      </c>
      <c r="J3" s="142">
        <v>1</v>
      </c>
      <c r="K3" s="141" t="s">
        <v>738</v>
      </c>
      <c r="L3" s="141" t="s">
        <v>739</v>
      </c>
      <c r="M3" s="141" t="s">
        <v>740</v>
      </c>
      <c r="N3" s="141" t="s">
        <v>738</v>
      </c>
      <c r="O3" s="141" t="s">
        <v>740</v>
      </c>
      <c r="P3" s="141" t="s">
        <v>741</v>
      </c>
      <c r="Q3" s="141" t="s">
        <v>742</v>
      </c>
      <c r="R3" s="141" t="s">
        <v>743</v>
      </c>
      <c r="S3" s="141" t="s">
        <v>744</v>
      </c>
      <c r="T3" s="141" t="s">
        <v>745</v>
      </c>
      <c r="U3" s="141" t="s">
        <v>746</v>
      </c>
      <c r="V3" s="141" t="s">
        <v>746</v>
      </c>
      <c r="W3" s="141" t="s">
        <v>747</v>
      </c>
      <c r="X3" s="141" t="s">
        <v>748</v>
      </c>
      <c r="Y3" s="141" t="s">
        <v>749</v>
      </c>
      <c r="Z3" s="141" t="s">
        <v>750</v>
      </c>
      <c r="AA3" s="141" t="s">
        <v>751</v>
      </c>
      <c r="AB3" s="141" t="s">
        <v>752</v>
      </c>
      <c r="AC3" s="141" t="s">
        <v>753</v>
      </c>
      <c r="AD3" s="143" t="s">
        <v>752</v>
      </c>
      <c r="AE3" s="141" t="s">
        <v>754</v>
      </c>
      <c r="AF3" s="35" t="s">
        <v>754</v>
      </c>
      <c r="AG3" s="36" t="s">
        <v>754</v>
      </c>
      <c r="AH3" s="141" t="s">
        <v>755</v>
      </c>
      <c r="AI3" s="141" t="s">
        <v>756</v>
      </c>
      <c r="AJ3" s="141" t="s">
        <v>757</v>
      </c>
      <c r="AK3" s="144" t="s">
        <v>758</v>
      </c>
      <c r="AL3" s="144" t="s">
        <v>759</v>
      </c>
      <c r="AM3" s="145" t="s">
        <v>760</v>
      </c>
      <c r="AN3" s="146" t="s">
        <v>761</v>
      </c>
      <c r="AO3" s="145" t="s">
        <v>762</v>
      </c>
      <c r="AP3" s="145" t="s">
        <v>763</v>
      </c>
      <c r="AQ3" s="36" t="s">
        <v>24</v>
      </c>
      <c r="AR3" s="36" t="s">
        <v>764</v>
      </c>
      <c r="AS3" s="141" t="s">
        <v>765</v>
      </c>
      <c r="AT3" s="141" t="s">
        <v>766</v>
      </c>
      <c r="AU3" s="36" t="s">
        <v>219</v>
      </c>
      <c r="AV3" s="98" t="s">
        <v>767</v>
      </c>
      <c r="AW3" s="37" t="s">
        <v>768</v>
      </c>
      <c r="AX3" s="141" t="s">
        <v>769</v>
      </c>
      <c r="AY3" s="141" t="s">
        <v>770</v>
      </c>
      <c r="AZ3" s="141" t="s">
        <v>771</v>
      </c>
      <c r="BA3" s="144" t="s">
        <v>772</v>
      </c>
      <c r="BB3" s="38" t="s">
        <v>773</v>
      </c>
      <c r="BC3" s="38" t="s">
        <v>774</v>
      </c>
      <c r="BD3" s="38" t="s">
        <v>775</v>
      </c>
      <c r="BE3" s="44" t="s">
        <v>38</v>
      </c>
      <c r="BF3" s="36" t="s">
        <v>776</v>
      </c>
      <c r="BG3" s="144" t="s">
        <v>777</v>
      </c>
      <c r="BH3" s="144" t="s">
        <v>778</v>
      </c>
      <c r="BI3" s="37" t="s">
        <v>665</v>
      </c>
      <c r="BJ3" s="39" t="s">
        <v>779</v>
      </c>
      <c r="BK3" s="37" t="s">
        <v>36</v>
      </c>
      <c r="BL3" s="141" t="s">
        <v>780</v>
      </c>
      <c r="BM3" s="36" t="s">
        <v>781</v>
      </c>
      <c r="BN3" s="36" t="s">
        <v>782</v>
      </c>
      <c r="BO3" s="36" t="s">
        <v>783</v>
      </c>
      <c r="BP3" s="36" t="s">
        <v>784</v>
      </c>
      <c r="BQ3" s="36" t="s">
        <v>785</v>
      </c>
      <c r="BR3" s="141" t="s">
        <v>786</v>
      </c>
      <c r="BS3" s="36" t="s">
        <v>786</v>
      </c>
      <c r="BT3" s="36" t="s">
        <v>787</v>
      </c>
      <c r="BU3" s="36" t="s">
        <v>788</v>
      </c>
      <c r="BV3" s="36" t="s">
        <v>789</v>
      </c>
      <c r="BW3" s="36" t="s">
        <v>790</v>
      </c>
      <c r="BX3" s="141" t="s">
        <v>791</v>
      </c>
      <c r="BY3" s="144" t="s">
        <v>792</v>
      </c>
      <c r="BZ3" s="39" t="s">
        <v>793</v>
      </c>
      <c r="CA3" s="144" t="s">
        <v>794</v>
      </c>
      <c r="CB3" s="144" t="s">
        <v>795</v>
      </c>
      <c r="CC3" s="144" t="s">
        <v>796</v>
      </c>
      <c r="CD3" s="38" t="s">
        <v>797</v>
      </c>
      <c r="CE3" s="38" t="s">
        <v>798</v>
      </c>
      <c r="CF3" s="38" t="s">
        <v>799</v>
      </c>
      <c r="CG3" s="144" t="s">
        <v>800</v>
      </c>
      <c r="CH3" s="141" t="s">
        <v>801</v>
      </c>
      <c r="CI3" s="144" t="s">
        <v>802</v>
      </c>
      <c r="CJ3" s="141" t="s">
        <v>803</v>
      </c>
      <c r="CK3" s="36" t="s">
        <v>18</v>
      </c>
      <c r="CL3" s="36" t="s">
        <v>804</v>
      </c>
      <c r="CM3" s="36" t="s">
        <v>767</v>
      </c>
      <c r="CN3" s="141" t="s">
        <v>767</v>
      </c>
      <c r="CO3" s="36" t="s">
        <v>805</v>
      </c>
      <c r="CP3" s="36" t="s">
        <v>806</v>
      </c>
      <c r="CQ3" s="36" t="s">
        <v>807</v>
      </c>
      <c r="CR3" s="36" t="s">
        <v>808</v>
      </c>
      <c r="CS3" s="99" t="s">
        <v>809</v>
      </c>
      <c r="CT3" s="36" t="s">
        <v>810</v>
      </c>
      <c r="CU3" s="145" t="s">
        <v>811</v>
      </c>
      <c r="CV3" s="145" t="s">
        <v>812</v>
      </c>
      <c r="CW3" s="141" t="s">
        <v>813</v>
      </c>
      <c r="CX3" s="38" t="s">
        <v>814</v>
      </c>
      <c r="CY3" s="38" t="s">
        <v>815</v>
      </c>
      <c r="CZ3" s="36" t="s">
        <v>816</v>
      </c>
      <c r="DA3" s="36" t="s">
        <v>817</v>
      </c>
      <c r="DB3" s="36" t="s">
        <v>818</v>
      </c>
      <c r="DC3" s="144" t="s">
        <v>819</v>
      </c>
      <c r="DD3" s="37" t="s">
        <v>83</v>
      </c>
      <c r="DE3" s="37" t="s">
        <v>88</v>
      </c>
      <c r="DF3" s="36" t="s">
        <v>820</v>
      </c>
      <c r="DG3" s="39" t="s">
        <v>821</v>
      </c>
      <c r="DH3" s="141" t="s">
        <v>822</v>
      </c>
      <c r="DI3" s="144" t="s">
        <v>823</v>
      </c>
      <c r="DJ3" s="144" t="s">
        <v>824</v>
      </c>
      <c r="DK3" s="36" t="s">
        <v>825</v>
      </c>
      <c r="DL3" s="141" t="s">
        <v>826</v>
      </c>
      <c r="DM3" s="144" t="s">
        <v>827</v>
      </c>
      <c r="DN3" s="38" t="s">
        <v>828</v>
      </c>
      <c r="DO3" s="141" t="s">
        <v>829</v>
      </c>
      <c r="DP3" s="40">
        <v>100</v>
      </c>
      <c r="DQ3" s="40" t="s">
        <v>830</v>
      </c>
      <c r="DR3" s="144" t="s">
        <v>831</v>
      </c>
      <c r="DS3" s="36" t="s">
        <v>832</v>
      </c>
      <c r="DT3" s="36" t="s">
        <v>833</v>
      </c>
      <c r="DU3" s="36" t="s">
        <v>834</v>
      </c>
      <c r="DV3" s="36" t="s">
        <v>835</v>
      </c>
      <c r="DW3" s="36" t="s">
        <v>836</v>
      </c>
      <c r="DX3" s="36" t="s">
        <v>837</v>
      </c>
      <c r="DY3" s="36" t="s">
        <v>838</v>
      </c>
      <c r="DZ3" s="36" t="s">
        <v>839</v>
      </c>
      <c r="EA3" s="36" t="s">
        <v>840</v>
      </c>
      <c r="EB3" s="36" t="s">
        <v>841</v>
      </c>
      <c r="EC3" t="s">
        <v>842</v>
      </c>
      <c r="ED3" s="36" t="s">
        <v>843</v>
      </c>
      <c r="EE3" s="98" t="s">
        <v>844</v>
      </c>
      <c r="EF3" s="98" t="s">
        <v>845</v>
      </c>
      <c r="EG3" t="s">
        <v>846</v>
      </c>
      <c r="EH3" t="s">
        <v>847</v>
      </c>
      <c r="EI3" s="98" t="s">
        <v>848</v>
      </c>
      <c r="EJ3" s="98" t="s">
        <v>18</v>
      </c>
      <c r="EK3" s="98" t="s">
        <v>45</v>
      </c>
      <c r="EL3" s="44" t="s">
        <v>38</v>
      </c>
      <c r="EM3" s="44" t="s">
        <v>849</v>
      </c>
      <c r="EN3" s="44" t="s">
        <v>850</v>
      </c>
      <c r="EO3" s="44" t="s">
        <v>18</v>
      </c>
      <c r="EP3" s="37" t="s">
        <v>851</v>
      </c>
      <c r="EQ3" s="37" t="s">
        <v>105</v>
      </c>
      <c r="ER3" s="98" t="s">
        <v>1175</v>
      </c>
    </row>
    <row r="4" spans="1:148">
      <c r="A4" s="141" t="s">
        <v>852</v>
      </c>
      <c r="B4" s="141" t="s">
        <v>853</v>
      </c>
      <c r="C4" s="141"/>
      <c r="D4" s="141" t="s">
        <v>854</v>
      </c>
      <c r="E4" s="141" t="s">
        <v>855</v>
      </c>
      <c r="F4" s="141" t="s">
        <v>856</v>
      </c>
      <c r="G4" s="141" t="s">
        <v>857</v>
      </c>
      <c r="H4" s="141" t="s">
        <v>858</v>
      </c>
      <c r="I4" s="141" t="s">
        <v>859</v>
      </c>
      <c r="J4" s="142" t="s">
        <v>860</v>
      </c>
      <c r="K4" s="141" t="s">
        <v>740</v>
      </c>
      <c r="L4" s="141" t="s">
        <v>861</v>
      </c>
      <c r="M4" s="141" t="s">
        <v>862</v>
      </c>
      <c r="N4" s="141" t="s">
        <v>740</v>
      </c>
      <c r="O4" s="141" t="s">
        <v>862</v>
      </c>
      <c r="P4" s="141" t="s">
        <v>863</v>
      </c>
      <c r="Q4" s="141" t="s">
        <v>864</v>
      </c>
      <c r="R4" s="141"/>
      <c r="S4" s="141" t="s">
        <v>865</v>
      </c>
      <c r="T4" s="141" t="s">
        <v>866</v>
      </c>
      <c r="U4" s="141" t="s">
        <v>867</v>
      </c>
      <c r="V4" s="141" t="s">
        <v>867</v>
      </c>
      <c r="W4" s="141" t="s">
        <v>868</v>
      </c>
      <c r="X4" s="141" t="s">
        <v>869</v>
      </c>
      <c r="Y4" s="141" t="s">
        <v>870</v>
      </c>
      <c r="Z4" s="141" t="s">
        <v>871</v>
      </c>
      <c r="AA4" s="141" t="s">
        <v>872</v>
      </c>
      <c r="AB4" s="141"/>
      <c r="AC4" s="141" t="s">
        <v>873</v>
      </c>
      <c r="AD4" s="143"/>
      <c r="AE4" s="141"/>
      <c r="AF4" s="35" t="s">
        <v>874</v>
      </c>
      <c r="AG4" s="36" t="s">
        <v>874</v>
      </c>
      <c r="AH4" s="141" t="s">
        <v>24</v>
      </c>
      <c r="AI4" s="141" t="s">
        <v>875</v>
      </c>
      <c r="AJ4" s="141" t="s">
        <v>876</v>
      </c>
      <c r="AK4" s="144" t="s">
        <v>877</v>
      </c>
      <c r="AL4" s="144" t="s">
        <v>878</v>
      </c>
      <c r="AM4" s="145" t="s">
        <v>879</v>
      </c>
      <c r="AN4" s="146" t="s">
        <v>880</v>
      </c>
      <c r="AO4" s="145" t="s">
        <v>881</v>
      </c>
      <c r="AP4" s="145" t="s">
        <v>882</v>
      </c>
      <c r="AQ4" s="36"/>
      <c r="AR4" s="36" t="s">
        <v>883</v>
      </c>
      <c r="AS4" s="141"/>
      <c r="AT4" s="141" t="s">
        <v>884</v>
      </c>
      <c r="AU4" s="36"/>
      <c r="AV4" s="98" t="s">
        <v>885</v>
      </c>
      <c r="AW4" s="37" t="s">
        <v>886</v>
      </c>
      <c r="AX4" s="141" t="s">
        <v>887</v>
      </c>
      <c r="AY4" s="141" t="s">
        <v>888</v>
      </c>
      <c r="AZ4" s="141" t="s">
        <v>889</v>
      </c>
      <c r="BA4" s="144"/>
      <c r="BB4" s="38" t="s">
        <v>890</v>
      </c>
      <c r="BC4" s="38" t="s">
        <v>891</v>
      </c>
      <c r="BD4" s="38" t="s">
        <v>892</v>
      </c>
      <c r="BE4" s="37" t="s">
        <v>19</v>
      </c>
      <c r="BF4" s="36" t="s">
        <v>893</v>
      </c>
      <c r="BG4" s="144" t="s">
        <v>894</v>
      </c>
      <c r="BH4" s="144" t="s">
        <v>895</v>
      </c>
      <c r="BI4" s="37" t="s">
        <v>896</v>
      </c>
      <c r="BJ4" s="39" t="s">
        <v>897</v>
      </c>
      <c r="BK4" s="37" t="s">
        <v>41</v>
      </c>
      <c r="BL4" s="141"/>
      <c r="BM4" s="36" t="s">
        <v>898</v>
      </c>
      <c r="BN4" s="36" t="s">
        <v>898</v>
      </c>
      <c r="BO4" s="36" t="s">
        <v>898</v>
      </c>
      <c r="BP4" s="36" t="s">
        <v>898</v>
      </c>
      <c r="BQ4" s="36" t="s">
        <v>898</v>
      </c>
      <c r="BR4" s="141" t="s">
        <v>898</v>
      </c>
      <c r="BS4" s="36" t="s">
        <v>899</v>
      </c>
      <c r="BT4" s="36" t="s">
        <v>900</v>
      </c>
      <c r="BU4" s="36" t="s">
        <v>898</v>
      </c>
      <c r="BV4" s="36" t="s">
        <v>898</v>
      </c>
      <c r="BW4" s="36" t="s">
        <v>898</v>
      </c>
      <c r="BX4" s="141" t="s">
        <v>901</v>
      </c>
      <c r="BY4" s="144"/>
      <c r="BZ4" s="39" t="s">
        <v>902</v>
      </c>
      <c r="CA4" s="144" t="s">
        <v>903</v>
      </c>
      <c r="CB4" s="144" t="s">
        <v>904</v>
      </c>
      <c r="CC4" s="144"/>
      <c r="CD4" s="38"/>
      <c r="CE4" s="38"/>
      <c r="CF4" s="38"/>
      <c r="CG4" s="144" t="s">
        <v>905</v>
      </c>
      <c r="CH4" s="141" t="s">
        <v>906</v>
      </c>
      <c r="CI4" s="144" t="s">
        <v>907</v>
      </c>
      <c r="CJ4" s="141" t="s">
        <v>908</v>
      </c>
      <c r="CK4" s="36" t="s">
        <v>24</v>
      </c>
      <c r="CL4" s="36" t="s">
        <v>909</v>
      </c>
      <c r="CM4" s="36" t="s">
        <v>885</v>
      </c>
      <c r="CN4" s="141" t="s">
        <v>885</v>
      </c>
      <c r="CO4" s="36" t="s">
        <v>910</v>
      </c>
      <c r="CP4" s="36" t="s">
        <v>911</v>
      </c>
      <c r="CQ4" s="36" t="s">
        <v>912</v>
      </c>
      <c r="CR4" s="36" t="s">
        <v>913</v>
      </c>
      <c r="CS4" s="99" t="s">
        <v>914</v>
      </c>
      <c r="CT4" s="36"/>
      <c r="CU4" s="145" t="s">
        <v>915</v>
      </c>
      <c r="CV4" s="145"/>
      <c r="CW4" s="141" t="s">
        <v>916</v>
      </c>
      <c r="CX4" s="38" t="s">
        <v>917</v>
      </c>
      <c r="CY4" s="38"/>
      <c r="CZ4" s="36" t="s">
        <v>918</v>
      </c>
      <c r="DA4" s="36" t="s">
        <v>919</v>
      </c>
      <c r="DB4" s="36" t="s">
        <v>920</v>
      </c>
      <c r="DC4" s="144" t="s">
        <v>921</v>
      </c>
      <c r="DD4" s="37" t="s">
        <v>84</v>
      </c>
      <c r="DE4" s="37" t="s">
        <v>90</v>
      </c>
      <c r="DF4" s="36" t="s">
        <v>922</v>
      </c>
      <c r="DG4" s="39" t="s">
        <v>813</v>
      </c>
      <c r="DH4" s="141" t="s">
        <v>907</v>
      </c>
      <c r="DI4" s="144" t="s">
        <v>923</v>
      </c>
      <c r="DJ4" s="144" t="s">
        <v>924</v>
      </c>
      <c r="DK4" s="36" t="s">
        <v>925</v>
      </c>
      <c r="DL4" s="141" t="s">
        <v>926</v>
      </c>
      <c r="DM4" s="144" t="s">
        <v>927</v>
      </c>
      <c r="DN4" s="38" t="s">
        <v>928</v>
      </c>
      <c r="DO4" s="141" t="s">
        <v>929</v>
      </c>
      <c r="DP4" s="40">
        <v>900</v>
      </c>
      <c r="DQ4" s="40" t="s">
        <v>930</v>
      </c>
      <c r="DR4" s="144"/>
      <c r="DS4" s="36" t="s">
        <v>931</v>
      </c>
      <c r="DT4" s="36" t="s">
        <v>932</v>
      </c>
      <c r="DU4" s="36" t="s">
        <v>933</v>
      </c>
      <c r="DV4" s="36" t="s">
        <v>934</v>
      </c>
      <c r="DW4" s="36" t="s">
        <v>935</v>
      </c>
      <c r="DX4" s="36" t="s">
        <v>936</v>
      </c>
      <c r="DY4" s="36" t="s">
        <v>937</v>
      </c>
      <c r="DZ4" s="36"/>
      <c r="EA4" s="36" t="s">
        <v>938</v>
      </c>
      <c r="EB4" s="36" t="s">
        <v>939</v>
      </c>
      <c r="EC4" t="s">
        <v>940</v>
      </c>
      <c r="ED4" s="36" t="s">
        <v>941</v>
      </c>
      <c r="EE4" s="98" t="s">
        <v>942</v>
      </c>
      <c r="EF4" s="98" t="s">
        <v>943</v>
      </c>
      <c r="EG4"/>
      <c r="EH4"/>
      <c r="EI4" s="98" t="s">
        <v>944</v>
      </c>
      <c r="EJ4" s="98" t="s">
        <v>21</v>
      </c>
      <c r="EK4" s="98" t="s">
        <v>37</v>
      </c>
      <c r="EL4" s="37" t="s">
        <v>19</v>
      </c>
      <c r="EM4" s="37" t="s">
        <v>945</v>
      </c>
      <c r="EN4" s="37"/>
      <c r="EO4" s="37" t="s">
        <v>24</v>
      </c>
      <c r="EQ4" s="37" t="s">
        <v>106</v>
      </c>
      <c r="ER4" s="98" t="s">
        <v>1176</v>
      </c>
    </row>
    <row r="5" spans="1:148">
      <c r="A5" s="141" t="s">
        <v>946</v>
      </c>
      <c r="B5" s="141" t="s">
        <v>947</v>
      </c>
      <c r="C5" s="141"/>
      <c r="D5" s="141"/>
      <c r="E5" s="141" t="s">
        <v>948</v>
      </c>
      <c r="F5" s="141"/>
      <c r="G5" s="141"/>
      <c r="H5" s="141" t="s">
        <v>949</v>
      </c>
      <c r="I5" s="141" t="s">
        <v>950</v>
      </c>
      <c r="J5" s="142">
        <v>2</v>
      </c>
      <c r="K5" s="141" t="s">
        <v>951</v>
      </c>
      <c r="L5" s="141" t="s">
        <v>952</v>
      </c>
      <c r="M5" s="141" t="s">
        <v>953</v>
      </c>
      <c r="N5" s="141" t="s">
        <v>951</v>
      </c>
      <c r="O5" s="141" t="s">
        <v>953</v>
      </c>
      <c r="P5" s="141" t="s">
        <v>954</v>
      </c>
      <c r="Q5" s="141" t="s">
        <v>955</v>
      </c>
      <c r="R5" s="141"/>
      <c r="S5" s="141" t="s">
        <v>956</v>
      </c>
      <c r="T5" s="141"/>
      <c r="U5" s="141" t="s">
        <v>957</v>
      </c>
      <c r="V5" s="141" t="s">
        <v>958</v>
      </c>
      <c r="W5" s="141" t="s">
        <v>959</v>
      </c>
      <c r="X5" s="141" t="s">
        <v>960</v>
      </c>
      <c r="Y5" s="141" t="s">
        <v>925</v>
      </c>
      <c r="Z5" s="141" t="s">
        <v>961</v>
      </c>
      <c r="AA5" s="141"/>
      <c r="AB5" s="141"/>
      <c r="AC5" s="141" t="s">
        <v>962</v>
      </c>
      <c r="AD5" s="143"/>
      <c r="AE5" s="141"/>
      <c r="AF5" s="35" t="s">
        <v>963</v>
      </c>
      <c r="AG5" s="36" t="s">
        <v>964</v>
      </c>
      <c r="AH5" s="141"/>
      <c r="AI5" s="141" t="s">
        <v>965</v>
      </c>
      <c r="AJ5" s="141" t="s">
        <v>966</v>
      </c>
      <c r="AK5" s="144"/>
      <c r="AL5" s="144" t="s">
        <v>967</v>
      </c>
      <c r="AM5" s="145" t="s">
        <v>968</v>
      </c>
      <c r="AN5" s="146" t="s">
        <v>969</v>
      </c>
      <c r="AO5" s="145" t="s">
        <v>970</v>
      </c>
      <c r="AP5" s="145"/>
      <c r="AQ5" s="36"/>
      <c r="AR5" s="36" t="s">
        <v>960</v>
      </c>
      <c r="AS5" s="141"/>
      <c r="AT5" s="141" t="s">
        <v>971</v>
      </c>
      <c r="AU5" s="36"/>
      <c r="AV5" s="98" t="s">
        <v>972</v>
      </c>
      <c r="AW5" s="37"/>
      <c r="AX5" s="141"/>
      <c r="AY5" s="141" t="s">
        <v>973</v>
      </c>
      <c r="AZ5" s="141" t="s">
        <v>974</v>
      </c>
      <c r="BA5" s="144"/>
      <c r="BB5" s="38" t="s">
        <v>975</v>
      </c>
      <c r="BC5" s="38" t="s">
        <v>976</v>
      </c>
      <c r="BD5" s="38" t="s">
        <v>977</v>
      </c>
      <c r="BE5" s="37" t="s">
        <v>20</v>
      </c>
      <c r="BF5" s="36" t="s">
        <v>978</v>
      </c>
      <c r="BG5" s="144" t="s">
        <v>979</v>
      </c>
      <c r="BH5" s="144"/>
      <c r="BI5" s="37" t="s">
        <v>660</v>
      </c>
      <c r="BJ5" s="41"/>
      <c r="BK5" s="37" t="s">
        <v>980</v>
      </c>
      <c r="BL5" s="141"/>
      <c r="BM5" s="36" t="s">
        <v>981</v>
      </c>
      <c r="BN5" s="36" t="s">
        <v>981</v>
      </c>
      <c r="BO5" s="36" t="s">
        <v>981</v>
      </c>
      <c r="BP5" s="36" t="s">
        <v>981</v>
      </c>
      <c r="BQ5" s="36" t="s">
        <v>981</v>
      </c>
      <c r="BR5" s="141" t="s">
        <v>982</v>
      </c>
      <c r="BS5" s="36"/>
      <c r="BT5" s="36" t="s">
        <v>898</v>
      </c>
      <c r="BU5" s="36" t="s">
        <v>981</v>
      </c>
      <c r="BV5" s="36" t="s">
        <v>981</v>
      </c>
      <c r="BW5" s="36" t="s">
        <v>981</v>
      </c>
      <c r="BX5" s="141" t="s">
        <v>983</v>
      </c>
      <c r="BY5" s="144"/>
      <c r="BZ5" s="39" t="s">
        <v>949</v>
      </c>
      <c r="CA5" s="144" t="s">
        <v>984</v>
      </c>
      <c r="CB5" s="144"/>
      <c r="CC5" s="144"/>
      <c r="CD5" s="38"/>
      <c r="CE5" s="38"/>
      <c r="CF5" s="38"/>
      <c r="CG5" s="144" t="s">
        <v>985</v>
      </c>
      <c r="CH5" s="141" t="s">
        <v>986</v>
      </c>
      <c r="CI5" s="144" t="s">
        <v>987</v>
      </c>
      <c r="CJ5" s="141"/>
      <c r="CK5" s="36"/>
      <c r="CL5" s="36" t="s">
        <v>230</v>
      </c>
      <c r="CM5" s="36" t="s">
        <v>972</v>
      </c>
      <c r="CN5" s="141" t="s">
        <v>972</v>
      </c>
      <c r="CO5" s="36" t="s">
        <v>988</v>
      </c>
      <c r="CP5" s="36" t="s">
        <v>989</v>
      </c>
      <c r="CQ5" s="36"/>
      <c r="CR5" s="36"/>
      <c r="CS5" s="99" t="s">
        <v>990</v>
      </c>
      <c r="CT5" s="36"/>
      <c r="CU5" s="145" t="s">
        <v>991</v>
      </c>
      <c r="CV5" s="145"/>
      <c r="CW5" s="141" t="s">
        <v>992</v>
      </c>
      <c r="CX5" s="38"/>
      <c r="CY5" s="38"/>
      <c r="CZ5" s="36" t="s">
        <v>993</v>
      </c>
      <c r="DA5" s="36" t="s">
        <v>994</v>
      </c>
      <c r="DB5" s="36" t="s">
        <v>995</v>
      </c>
      <c r="DC5" s="144"/>
      <c r="DD5" s="37" t="s">
        <v>85</v>
      </c>
      <c r="DE5" s="37" t="s">
        <v>89</v>
      </c>
      <c r="DF5" s="36" t="s">
        <v>996</v>
      </c>
      <c r="DG5" s="39"/>
      <c r="DH5" s="141" t="s">
        <v>987</v>
      </c>
      <c r="DI5" s="144" t="s">
        <v>997</v>
      </c>
      <c r="DJ5" s="144"/>
      <c r="DK5" s="36" t="s">
        <v>998</v>
      </c>
      <c r="DL5" s="141"/>
      <c r="DM5" s="144" t="s">
        <v>999</v>
      </c>
      <c r="DN5" s="38"/>
      <c r="DO5" s="141" t="s">
        <v>1000</v>
      </c>
      <c r="DP5" s="40">
        <v>5000</v>
      </c>
      <c r="DQ5" s="40"/>
      <c r="DR5" s="144"/>
      <c r="DS5" s="36" t="s">
        <v>1001</v>
      </c>
      <c r="DT5" s="36"/>
      <c r="DU5" s="36" t="s">
        <v>1002</v>
      </c>
      <c r="DV5" s="36" t="s">
        <v>1003</v>
      </c>
      <c r="EB5" s="98" t="s">
        <v>1004</v>
      </c>
      <c r="EC5" t="s">
        <v>1005</v>
      </c>
      <c r="ED5"/>
      <c r="EF5" s="98" t="s">
        <v>1006</v>
      </c>
      <c r="EG5"/>
      <c r="EH5"/>
      <c r="EI5"/>
      <c r="EJ5" t="s">
        <v>24</v>
      </c>
      <c r="EK5" s="98" t="s">
        <v>39</v>
      </c>
      <c r="EL5" s="37"/>
      <c r="EM5" s="37" t="s">
        <v>1007</v>
      </c>
      <c r="EN5" s="37"/>
      <c r="EO5" s="37" t="s">
        <v>17</v>
      </c>
      <c r="EQ5" t="s">
        <v>1008</v>
      </c>
      <c r="ER5" s="98" t="s">
        <v>1177</v>
      </c>
    </row>
    <row r="6" spans="1:148">
      <c r="A6" s="141" t="s">
        <v>1009</v>
      </c>
      <c r="B6" s="141" t="s">
        <v>1010</v>
      </c>
      <c r="C6" s="141"/>
      <c r="D6" s="141"/>
      <c r="E6" s="141" t="s">
        <v>1011</v>
      </c>
      <c r="F6" s="141"/>
      <c r="G6" s="141"/>
      <c r="H6" s="141" t="s">
        <v>1012</v>
      </c>
      <c r="I6" s="141" t="s">
        <v>1013</v>
      </c>
      <c r="J6" s="142">
        <v>3</v>
      </c>
      <c r="K6" s="141" t="s">
        <v>1014</v>
      </c>
      <c r="L6" s="141" t="s">
        <v>1015</v>
      </c>
      <c r="M6" s="141" t="s">
        <v>1016</v>
      </c>
      <c r="N6" s="141" t="s">
        <v>1013</v>
      </c>
      <c r="O6" s="141" t="s">
        <v>213</v>
      </c>
      <c r="P6" s="141" t="s">
        <v>993</v>
      </c>
      <c r="Q6" s="141" t="s">
        <v>993</v>
      </c>
      <c r="R6" s="141"/>
      <c r="S6" s="141" t="s">
        <v>1017</v>
      </c>
      <c r="T6" s="141"/>
      <c r="U6" s="141" t="s">
        <v>958</v>
      </c>
      <c r="V6" s="141"/>
      <c r="W6" s="141"/>
      <c r="X6" s="141" t="s">
        <v>1018</v>
      </c>
      <c r="Y6" s="141"/>
      <c r="Z6" s="141"/>
      <c r="AA6" s="141"/>
      <c r="AB6" s="141"/>
      <c r="AC6" s="141"/>
      <c r="AD6" s="143"/>
      <c r="AE6" s="141"/>
      <c r="AF6" s="35"/>
      <c r="AG6" s="36" t="s">
        <v>1019</v>
      </c>
      <c r="AH6" s="141"/>
      <c r="AI6" s="141"/>
      <c r="AJ6" s="141" t="s">
        <v>1020</v>
      </c>
      <c r="AK6" s="144"/>
      <c r="AL6" s="144"/>
      <c r="AM6" s="42"/>
      <c r="AN6" s="146"/>
      <c r="AO6" s="145"/>
      <c r="AP6" s="145"/>
      <c r="AQ6" s="36"/>
      <c r="AR6" s="36" t="s">
        <v>1018</v>
      </c>
      <c r="AS6" s="141"/>
      <c r="AT6" s="141" t="s">
        <v>1021</v>
      </c>
      <c r="AU6" s="36"/>
      <c r="AV6" s="98" t="s">
        <v>1022</v>
      </c>
      <c r="AW6" s="37"/>
      <c r="AX6" s="141"/>
      <c r="AY6" s="141" t="s">
        <v>1023</v>
      </c>
      <c r="AZ6" s="141" t="s">
        <v>1024</v>
      </c>
      <c r="BA6" s="144"/>
      <c r="BB6" s="38"/>
      <c r="BC6" s="38"/>
      <c r="BD6" s="38" t="s">
        <v>1025</v>
      </c>
      <c r="BE6" s="37"/>
      <c r="BF6" s="36" t="s">
        <v>1026</v>
      </c>
      <c r="BG6" s="144"/>
      <c r="BH6" s="144"/>
      <c r="BI6" s="37"/>
      <c r="BJ6" s="41"/>
      <c r="BK6" s="37" t="s">
        <v>1027</v>
      </c>
      <c r="BL6" s="141"/>
      <c r="BM6" s="36"/>
      <c r="BN6" s="36"/>
      <c r="BO6" s="36"/>
      <c r="BP6" s="36"/>
      <c r="BQ6" s="36"/>
      <c r="BR6" s="141"/>
      <c r="BS6" s="36"/>
      <c r="BT6" s="36" t="s">
        <v>981</v>
      </c>
      <c r="BU6" s="36"/>
      <c r="BV6" s="36"/>
      <c r="BW6" s="141"/>
      <c r="BX6" s="141"/>
      <c r="BY6" s="144"/>
      <c r="BZ6" s="39" t="s">
        <v>1012</v>
      </c>
      <c r="CA6" s="144"/>
      <c r="CB6" s="144"/>
      <c r="CC6" s="144"/>
      <c r="CD6" s="38"/>
      <c r="CE6" s="38"/>
      <c r="CF6" s="38"/>
      <c r="CG6" s="144" t="s">
        <v>1028</v>
      </c>
      <c r="CH6" s="141" t="s">
        <v>1029</v>
      </c>
      <c r="CI6" s="144" t="s">
        <v>1030</v>
      </c>
      <c r="CJ6" s="141"/>
      <c r="CK6" s="36"/>
      <c r="CL6" s="36" t="s">
        <v>234</v>
      </c>
      <c r="CM6" s="36" t="s">
        <v>1022</v>
      </c>
      <c r="CN6" s="141" t="s">
        <v>1022</v>
      </c>
      <c r="CO6" s="36" t="s">
        <v>1031</v>
      </c>
      <c r="CP6" s="36" t="s">
        <v>1032</v>
      </c>
      <c r="CQ6" s="36"/>
      <c r="CR6" s="36"/>
      <c r="CS6" s="99" t="s">
        <v>1033</v>
      </c>
      <c r="CT6" s="36"/>
      <c r="CU6" s="145"/>
      <c r="CV6" s="145"/>
      <c r="CW6" s="141"/>
      <c r="CX6" s="38"/>
      <c r="CY6" s="38"/>
      <c r="CZ6" s="36" t="s">
        <v>1034</v>
      </c>
      <c r="DA6" s="36"/>
      <c r="DB6" s="36"/>
      <c r="DC6" s="144"/>
      <c r="DD6" s="37"/>
      <c r="DE6" s="37"/>
      <c r="DF6" s="36" t="s">
        <v>1035</v>
      </c>
      <c r="DG6" s="39"/>
      <c r="DH6" s="141" t="s">
        <v>1030</v>
      </c>
      <c r="DI6" s="144" t="s">
        <v>1036</v>
      </c>
      <c r="DJ6" s="144"/>
      <c r="DK6" s="36"/>
      <c r="DL6" s="141"/>
      <c r="DM6" s="144"/>
      <c r="DN6" s="38"/>
      <c r="DO6" s="141"/>
      <c r="DP6" s="40" t="s">
        <v>219</v>
      </c>
      <c r="DQ6" s="40"/>
      <c r="DR6" s="144"/>
      <c r="DS6" s="36" t="s">
        <v>1037</v>
      </c>
      <c r="DT6" s="36"/>
      <c r="DU6" s="36"/>
      <c r="DV6" s="36" t="s">
        <v>1038</v>
      </c>
      <c r="EB6" s="98" t="s">
        <v>1039</v>
      </c>
      <c r="EG6"/>
      <c r="EH6"/>
      <c r="EJ6" s="98" t="s">
        <v>23</v>
      </c>
      <c r="EK6" s="98" t="s">
        <v>40</v>
      </c>
      <c r="EL6" s="37"/>
      <c r="EM6" s="37"/>
      <c r="EN6" s="37"/>
      <c r="EO6" s="37"/>
      <c r="EQ6" t="s">
        <v>108</v>
      </c>
      <c r="ER6" s="98" t="s">
        <v>1178</v>
      </c>
    </row>
    <row r="7" spans="1:148">
      <c r="A7" s="141" t="s">
        <v>1040</v>
      </c>
      <c r="B7" s="141"/>
      <c r="C7" s="141"/>
      <c r="D7" s="141"/>
      <c r="E7" s="141"/>
      <c r="F7" s="141"/>
      <c r="G7" s="141"/>
      <c r="H7" s="141"/>
      <c r="I7" s="141" t="s">
        <v>1041</v>
      </c>
      <c r="J7" s="142">
        <v>4</v>
      </c>
      <c r="K7" s="141" t="s">
        <v>1013</v>
      </c>
      <c r="L7" s="141" t="s">
        <v>953</v>
      </c>
      <c r="M7" s="141" t="s">
        <v>1042</v>
      </c>
      <c r="N7" s="141" t="s">
        <v>1042</v>
      </c>
      <c r="O7" s="141" t="s">
        <v>222</v>
      </c>
      <c r="P7" s="141" t="s">
        <v>1043</v>
      </c>
      <c r="Q7" s="141" t="s">
        <v>1044</v>
      </c>
      <c r="R7" s="141"/>
      <c r="S7" s="141" t="s">
        <v>1045</v>
      </c>
      <c r="T7" s="141"/>
      <c r="U7" s="141" t="s">
        <v>1046</v>
      </c>
      <c r="V7" s="141"/>
      <c r="W7" s="141"/>
      <c r="X7" s="141" t="s">
        <v>1047</v>
      </c>
      <c r="Y7" s="141"/>
      <c r="Z7" s="141"/>
      <c r="AA7" s="141"/>
      <c r="AB7" s="141"/>
      <c r="AC7" s="141"/>
      <c r="AD7" s="143"/>
      <c r="AE7" s="141"/>
      <c r="AF7" s="35"/>
      <c r="AG7" s="36"/>
      <c r="AH7" s="141"/>
      <c r="AI7" s="141"/>
      <c r="AJ7" s="141" t="s">
        <v>1048</v>
      </c>
      <c r="AK7" s="144"/>
      <c r="AL7" s="144"/>
      <c r="AM7" s="42"/>
      <c r="AN7" s="146"/>
      <c r="AO7" s="145"/>
      <c r="AP7" s="145"/>
      <c r="AQ7" s="36"/>
      <c r="AR7" s="36" t="s">
        <v>1047</v>
      </c>
      <c r="AS7" s="141"/>
      <c r="AT7" s="141" t="s">
        <v>1049</v>
      </c>
      <c r="AU7" s="36"/>
      <c r="AV7" s="98" t="s">
        <v>978</v>
      </c>
      <c r="AW7" s="37"/>
      <c r="AX7" s="141"/>
      <c r="AY7" s="141" t="s">
        <v>1050</v>
      </c>
      <c r="AZ7" s="141" t="s">
        <v>1051</v>
      </c>
      <c r="BA7" s="144"/>
      <c r="BB7" s="38"/>
      <c r="BC7" s="38"/>
      <c r="BD7" s="38" t="s">
        <v>1052</v>
      </c>
      <c r="BE7" s="37"/>
      <c r="BF7" s="36"/>
      <c r="BG7" s="144"/>
      <c r="BH7" s="144"/>
      <c r="BI7" s="37"/>
      <c r="BJ7" s="41"/>
      <c r="BK7" s="37" t="s">
        <v>44</v>
      </c>
      <c r="BL7" s="141"/>
      <c r="BM7" s="36"/>
      <c r="BN7" s="36"/>
      <c r="BO7" s="36"/>
      <c r="BP7" s="36"/>
      <c r="BQ7" s="36"/>
      <c r="BR7" s="141"/>
      <c r="BS7" s="36"/>
      <c r="BT7" s="36"/>
      <c r="BU7" s="36"/>
      <c r="BV7" s="36"/>
      <c r="BW7" s="141"/>
      <c r="BX7" s="141"/>
      <c r="BY7" s="144"/>
      <c r="BZ7" s="39"/>
      <c r="CA7" s="144"/>
      <c r="CB7" s="144"/>
      <c r="CC7" s="144"/>
      <c r="CD7" s="38"/>
      <c r="CE7" s="38"/>
      <c r="CF7" s="38"/>
      <c r="CG7" s="144" t="s">
        <v>1053</v>
      </c>
      <c r="CH7" s="141"/>
      <c r="CI7" s="144"/>
      <c r="CJ7" s="141"/>
      <c r="CK7" s="36"/>
      <c r="CL7" s="36" t="s">
        <v>1054</v>
      </c>
      <c r="CM7" s="36" t="s">
        <v>978</v>
      </c>
      <c r="CN7" s="141" t="s">
        <v>978</v>
      </c>
      <c r="CO7" s="36" t="s">
        <v>1055</v>
      </c>
      <c r="CP7" s="36" t="s">
        <v>1056</v>
      </c>
      <c r="CQ7" s="36"/>
      <c r="CR7" s="36"/>
      <c r="CS7" s="99" t="s">
        <v>1057</v>
      </c>
      <c r="CT7" s="36"/>
      <c r="CU7" s="145"/>
      <c r="CV7" s="145"/>
      <c r="CW7" s="141"/>
      <c r="CX7" s="38"/>
      <c r="CY7" s="38"/>
      <c r="CZ7" s="36" t="s">
        <v>1058</v>
      </c>
      <c r="DA7" s="36"/>
      <c r="DB7" s="36"/>
      <c r="DC7" s="144"/>
      <c r="DD7" s="37"/>
      <c r="DE7" s="37"/>
      <c r="DF7" s="36" t="s">
        <v>1059</v>
      </c>
      <c r="DG7" s="39"/>
      <c r="DH7" s="141"/>
      <c r="DI7" s="144"/>
      <c r="DJ7" s="144"/>
      <c r="DK7" s="36"/>
      <c r="DL7" s="141"/>
      <c r="DM7" s="144"/>
      <c r="DN7" s="38"/>
      <c r="DO7" s="141"/>
      <c r="DP7" s="40"/>
      <c r="DQ7" s="40"/>
      <c r="DR7" s="144"/>
      <c r="DS7" s="36" t="s">
        <v>1060</v>
      </c>
      <c r="DT7" s="36"/>
      <c r="DU7" s="36"/>
      <c r="DV7" s="36" t="s">
        <v>213</v>
      </c>
      <c r="EG7"/>
      <c r="EH7"/>
      <c r="EK7" s="98" t="s">
        <v>42</v>
      </c>
      <c r="EL7" s="37"/>
      <c r="EM7" s="37"/>
      <c r="EN7" s="37"/>
      <c r="EO7" s="37"/>
      <c r="EQ7" s="37" t="s">
        <v>1061</v>
      </c>
      <c r="ER7" s="98" t="s">
        <v>1179</v>
      </c>
    </row>
    <row r="8" spans="1:148">
      <c r="A8" s="141" t="s">
        <v>1062</v>
      </c>
      <c r="B8" s="141"/>
      <c r="C8" s="141"/>
      <c r="D8" s="141"/>
      <c r="E8" s="141"/>
      <c r="F8" s="141"/>
      <c r="G8" s="141"/>
      <c r="H8" s="141"/>
      <c r="I8" s="141" t="s">
        <v>1063</v>
      </c>
      <c r="J8" s="142">
        <v>5</v>
      </c>
      <c r="K8" s="141" t="s">
        <v>296</v>
      </c>
      <c r="L8" s="141" t="s">
        <v>213</v>
      </c>
      <c r="M8" s="141" t="s">
        <v>1064</v>
      </c>
      <c r="N8" s="141" t="s">
        <v>1065</v>
      </c>
      <c r="O8" s="141" t="s">
        <v>1042</v>
      </c>
      <c r="P8" s="141" t="s">
        <v>1066</v>
      </c>
      <c r="Q8" s="141" t="s">
        <v>1066</v>
      </c>
      <c r="R8" s="141"/>
      <c r="S8" s="141" t="s">
        <v>1067</v>
      </c>
      <c r="T8" s="141"/>
      <c r="U8" s="141"/>
      <c r="V8" s="141"/>
      <c r="W8" s="141"/>
      <c r="X8" s="141" t="s">
        <v>1068</v>
      </c>
      <c r="Y8" s="141"/>
      <c r="Z8" s="141"/>
      <c r="AA8" s="141"/>
      <c r="AB8" s="141"/>
      <c r="AC8" s="141"/>
      <c r="AD8" s="143"/>
      <c r="AE8" s="141"/>
      <c r="AF8" s="35"/>
      <c r="AG8" s="36"/>
      <c r="AH8" s="141"/>
      <c r="AI8" s="141"/>
      <c r="AJ8" s="141" t="s">
        <v>1069</v>
      </c>
      <c r="AK8" s="144"/>
      <c r="AL8" s="144"/>
      <c r="AM8" s="42"/>
      <c r="AN8" s="146"/>
      <c r="AO8" s="145"/>
      <c r="AP8" s="145"/>
      <c r="AQ8" s="36"/>
      <c r="AR8" s="36" t="s">
        <v>1068</v>
      </c>
      <c r="AS8" s="141"/>
      <c r="AT8" s="141" t="s">
        <v>1070</v>
      </c>
      <c r="AU8" s="36"/>
      <c r="AV8" s="98" t="s">
        <v>776</v>
      </c>
      <c r="AW8" s="37"/>
      <c r="AX8" s="141"/>
      <c r="AY8" s="141"/>
      <c r="AZ8" s="141"/>
      <c r="BA8" s="144"/>
      <c r="BB8" s="38"/>
      <c r="BC8" s="38"/>
      <c r="BD8" s="38" t="s">
        <v>1071</v>
      </c>
      <c r="BE8" s="37"/>
      <c r="BF8" s="36"/>
      <c r="BG8" s="144"/>
      <c r="BH8" s="144"/>
      <c r="BI8" s="37"/>
      <c r="BJ8" s="41"/>
      <c r="BK8" s="37"/>
      <c r="BL8" s="36"/>
      <c r="BM8" s="36"/>
      <c r="BN8" s="36"/>
      <c r="BO8" s="36"/>
      <c r="BP8" s="36"/>
      <c r="BQ8" s="36"/>
      <c r="BR8" s="36"/>
      <c r="BS8" s="36"/>
      <c r="BT8" s="36"/>
      <c r="BU8" s="36"/>
      <c r="BV8" s="36"/>
      <c r="BW8" s="141"/>
      <c r="BX8" s="36"/>
      <c r="BY8" s="36"/>
      <c r="BZ8" s="39"/>
      <c r="CA8" s="144"/>
      <c r="CB8" s="144"/>
      <c r="CC8" s="144"/>
      <c r="CD8" s="38"/>
      <c r="CE8" s="38"/>
      <c r="CF8" s="38"/>
      <c r="CG8" s="144" t="s">
        <v>1072</v>
      </c>
      <c r="CH8" s="141"/>
      <c r="CI8" s="144"/>
      <c r="CJ8" s="141"/>
      <c r="CK8" s="36"/>
      <c r="CL8" s="36" t="s">
        <v>1073</v>
      </c>
      <c r="CM8" s="36" t="s">
        <v>776</v>
      </c>
      <c r="CN8" s="141" t="s">
        <v>776</v>
      </c>
      <c r="CO8" s="36" t="s">
        <v>1074</v>
      </c>
      <c r="CP8" s="36"/>
      <c r="CQ8" s="36"/>
      <c r="CR8" s="36"/>
      <c r="CS8" s="39"/>
      <c r="CT8" s="36"/>
      <c r="CU8" s="145"/>
      <c r="CV8" s="145"/>
      <c r="CW8" s="141"/>
      <c r="CX8" s="38"/>
      <c r="CY8" s="38"/>
      <c r="CZ8" s="36"/>
      <c r="DA8" s="36"/>
      <c r="DB8" s="36"/>
      <c r="DC8" s="144"/>
      <c r="DD8" s="37"/>
      <c r="DE8" s="37"/>
      <c r="DF8" s="36"/>
      <c r="DG8" s="39"/>
      <c r="DH8" s="141"/>
      <c r="DI8" s="144"/>
      <c r="DJ8" s="144"/>
      <c r="DK8" s="36"/>
      <c r="DL8" s="141"/>
      <c r="DM8" s="144"/>
      <c r="DN8" s="38"/>
      <c r="DO8" s="141"/>
      <c r="DP8" s="36"/>
      <c r="DQ8" s="36"/>
      <c r="DR8" s="144"/>
      <c r="DS8" s="36" t="s">
        <v>1075</v>
      </c>
      <c r="DT8" s="36"/>
      <c r="DU8" s="36"/>
      <c r="DV8" s="36" t="s">
        <v>222</v>
      </c>
      <c r="EG8"/>
      <c r="EH8"/>
      <c r="EK8" s="98" t="s">
        <v>43</v>
      </c>
      <c r="EL8" s="37"/>
      <c r="EM8" s="37"/>
      <c r="EN8" s="37"/>
      <c r="EO8" s="37"/>
      <c r="EQ8" s="37" t="s">
        <v>107</v>
      </c>
      <c r="ER8" s="98" t="s">
        <v>1180</v>
      </c>
    </row>
    <row r="9" spans="1:148">
      <c r="A9" s="141" t="s">
        <v>1076</v>
      </c>
      <c r="B9" s="141"/>
      <c r="C9" s="141"/>
      <c r="D9" s="141"/>
      <c r="E9" s="141"/>
      <c r="F9" s="141"/>
      <c r="G9" s="141"/>
      <c r="H9" s="141"/>
      <c r="I9" s="141"/>
      <c r="J9" s="142">
        <v>6</v>
      </c>
      <c r="K9" s="141" t="s">
        <v>1065</v>
      </c>
      <c r="L9" s="141" t="s">
        <v>222</v>
      </c>
      <c r="M9" s="141"/>
      <c r="N9" s="141" t="s">
        <v>1077</v>
      </c>
      <c r="O9" s="141" t="s">
        <v>1064</v>
      </c>
      <c r="P9" s="141"/>
      <c r="Q9" s="141"/>
      <c r="R9" s="141"/>
      <c r="S9" s="141" t="s">
        <v>1078</v>
      </c>
      <c r="T9" s="141"/>
      <c r="U9" s="141"/>
      <c r="V9" s="141"/>
      <c r="W9" s="141"/>
      <c r="X9" s="141" t="s">
        <v>1079</v>
      </c>
      <c r="Y9" s="141"/>
      <c r="Z9" s="141"/>
      <c r="AA9" s="141"/>
      <c r="AB9" s="141"/>
      <c r="AC9" s="141"/>
      <c r="AD9" s="143"/>
      <c r="AE9" s="141"/>
      <c r="AF9" s="35"/>
      <c r="AG9" s="36"/>
      <c r="AH9" s="141"/>
      <c r="AI9" s="141"/>
      <c r="AJ9" s="141" t="s">
        <v>1080</v>
      </c>
      <c r="AK9" s="144"/>
      <c r="AL9" s="144"/>
      <c r="AM9" s="42"/>
      <c r="AN9" s="146"/>
      <c r="AO9" s="145"/>
      <c r="AP9" s="145"/>
      <c r="AQ9" s="36"/>
      <c r="AR9" s="36" t="s">
        <v>1079</v>
      </c>
      <c r="AS9" s="141"/>
      <c r="AT9" s="141" t="s">
        <v>1081</v>
      </c>
      <c r="AU9" s="36"/>
      <c r="AV9" s="98" t="s">
        <v>1082</v>
      </c>
      <c r="AW9" s="37"/>
      <c r="AX9" s="141"/>
      <c r="AY9" s="141"/>
      <c r="AZ9" s="141"/>
      <c r="BA9" s="144"/>
      <c r="BB9" s="38"/>
      <c r="BC9" s="38"/>
      <c r="BD9" s="38" t="s">
        <v>1083</v>
      </c>
      <c r="BE9" s="37"/>
      <c r="BF9" s="36"/>
      <c r="BG9" s="144"/>
      <c r="BH9" s="144"/>
      <c r="BI9" s="37"/>
      <c r="BJ9" s="41"/>
      <c r="BK9" s="37"/>
      <c r="BL9" s="36"/>
      <c r="BM9" s="36"/>
      <c r="BN9" s="36"/>
      <c r="BO9" s="36"/>
      <c r="BP9" s="36"/>
      <c r="BQ9" s="36"/>
      <c r="BR9" s="36"/>
      <c r="BS9" s="36"/>
      <c r="BT9" s="36"/>
      <c r="BU9" s="36"/>
      <c r="BV9" s="36"/>
      <c r="BW9" s="141"/>
      <c r="BX9" s="36"/>
      <c r="BY9" s="36"/>
      <c r="BZ9" s="39"/>
      <c r="CA9" s="144"/>
      <c r="CB9" s="144"/>
      <c r="CC9" s="144"/>
      <c r="CD9" s="38"/>
      <c r="CE9" s="38"/>
      <c r="CF9" s="38"/>
      <c r="CG9" s="144" t="s">
        <v>1084</v>
      </c>
      <c r="CH9" s="141"/>
      <c r="CI9" s="144"/>
      <c r="CJ9" s="141"/>
      <c r="CK9" s="36"/>
      <c r="CL9" s="36" t="s">
        <v>213</v>
      </c>
      <c r="CM9" s="36"/>
      <c r="CN9" s="141" t="s">
        <v>1082</v>
      </c>
      <c r="CO9" s="36" t="s">
        <v>1085</v>
      </c>
      <c r="CP9" s="36"/>
      <c r="CQ9" s="36"/>
      <c r="CR9" s="36"/>
      <c r="CS9" s="39"/>
      <c r="CT9" s="36"/>
      <c r="CU9" s="145"/>
      <c r="CV9" s="145"/>
      <c r="CW9" s="141"/>
      <c r="CX9" s="38"/>
      <c r="CY9" s="38"/>
      <c r="CZ9" s="36"/>
      <c r="DA9" s="36"/>
      <c r="DB9" s="36"/>
      <c r="DC9" s="144"/>
      <c r="DD9" s="37"/>
      <c r="DE9" s="37"/>
      <c r="DF9" s="36"/>
      <c r="DG9" s="39"/>
      <c r="DH9" s="141"/>
      <c r="DI9" s="144"/>
      <c r="DJ9" s="144"/>
      <c r="DK9" s="36"/>
      <c r="DL9" s="141"/>
      <c r="DM9" s="144"/>
      <c r="DN9" s="38"/>
      <c r="DO9" s="141"/>
      <c r="DP9" s="36"/>
      <c r="DQ9" s="36"/>
      <c r="DR9" s="144"/>
      <c r="DS9" s="36" t="s">
        <v>1086</v>
      </c>
      <c r="DT9" s="36"/>
      <c r="DU9" s="36"/>
      <c r="DV9" s="36" t="s">
        <v>1087</v>
      </c>
      <c r="EG9"/>
      <c r="EH9"/>
      <c r="EK9" s="98" t="s">
        <v>46</v>
      </c>
      <c r="EL9" s="37"/>
      <c r="EM9" s="37"/>
      <c r="EN9" s="37"/>
      <c r="EO9" s="37"/>
      <c r="EQ9" s="37" t="s">
        <v>1088</v>
      </c>
      <c r="ER9" s="98" t="s">
        <v>1181</v>
      </c>
    </row>
    <row r="10" spans="1:148">
      <c r="A10" s="141" t="s">
        <v>1089</v>
      </c>
      <c r="B10" s="141"/>
      <c r="C10" s="141"/>
      <c r="D10" s="141"/>
      <c r="E10" s="141"/>
      <c r="F10" s="141"/>
      <c r="G10" s="141"/>
      <c r="H10" s="141"/>
      <c r="I10" s="141"/>
      <c r="J10" s="142">
        <v>7</v>
      </c>
      <c r="K10" s="141" t="s">
        <v>1077</v>
      </c>
      <c r="L10" s="141" t="s">
        <v>1042</v>
      </c>
      <c r="M10" s="141"/>
      <c r="N10" s="141" t="s">
        <v>1090</v>
      </c>
      <c r="O10" s="141"/>
      <c r="P10" s="141"/>
      <c r="Q10" s="141"/>
      <c r="R10" s="141"/>
      <c r="S10" s="141" t="s">
        <v>1091</v>
      </c>
      <c r="T10" s="141"/>
      <c r="U10" s="141"/>
      <c r="V10" s="141"/>
      <c r="W10" s="141"/>
      <c r="X10" s="141" t="s">
        <v>1092</v>
      </c>
      <c r="Y10" s="141"/>
      <c r="Z10" s="141"/>
      <c r="AA10" s="141"/>
      <c r="AB10" s="141"/>
      <c r="AC10" s="141"/>
      <c r="AD10" s="143"/>
      <c r="AE10" s="141"/>
      <c r="AF10" s="35"/>
      <c r="AG10" s="36"/>
      <c r="AH10" s="141"/>
      <c r="AI10" s="141"/>
      <c r="AJ10" s="141" t="s">
        <v>1093</v>
      </c>
      <c r="AK10" s="144"/>
      <c r="AL10" s="144"/>
      <c r="AM10" s="42"/>
      <c r="AN10" s="146"/>
      <c r="AO10" s="145"/>
      <c r="AP10" s="145"/>
      <c r="AQ10" s="36"/>
      <c r="AR10" s="36" t="s">
        <v>1094</v>
      </c>
      <c r="AS10" s="141"/>
      <c r="AT10" s="141" t="s">
        <v>1095</v>
      </c>
      <c r="AU10" s="36"/>
      <c r="AW10" s="37"/>
      <c r="AX10" s="141"/>
      <c r="AY10" s="141"/>
      <c r="AZ10" s="141"/>
      <c r="BA10" s="144"/>
      <c r="BB10" s="38"/>
      <c r="BC10" s="38"/>
      <c r="BD10" s="38" t="s">
        <v>1096</v>
      </c>
      <c r="BE10" s="37"/>
      <c r="BF10" s="36"/>
      <c r="BG10" s="144"/>
      <c r="BH10" s="144"/>
      <c r="BI10" s="37"/>
      <c r="BJ10" s="41"/>
      <c r="BK10" s="37"/>
      <c r="BL10" s="36"/>
      <c r="BM10" s="36"/>
      <c r="BN10" s="36"/>
      <c r="BO10" s="36"/>
      <c r="BP10" s="36"/>
      <c r="BQ10" s="36"/>
      <c r="BR10" s="36"/>
      <c r="BS10" s="36"/>
      <c r="BT10" s="36"/>
      <c r="BU10" s="36"/>
      <c r="BV10" s="36"/>
      <c r="BW10" s="141"/>
      <c r="BX10" s="36"/>
      <c r="BY10" s="36"/>
      <c r="BZ10" s="39"/>
      <c r="CA10" s="144"/>
      <c r="CB10" s="144"/>
      <c r="CC10" s="144"/>
      <c r="CD10" s="38"/>
      <c r="CE10" s="38"/>
      <c r="CF10" s="38"/>
      <c r="CG10" s="144" t="s">
        <v>1097</v>
      </c>
      <c r="CH10" s="141"/>
      <c r="CI10" s="144"/>
      <c r="CJ10" s="141"/>
      <c r="CK10" s="36"/>
      <c r="CL10" s="36" t="s">
        <v>222</v>
      </c>
      <c r="CM10" s="36"/>
      <c r="CN10" s="141"/>
      <c r="CO10" s="36"/>
      <c r="CP10" s="36"/>
      <c r="CQ10" s="36"/>
      <c r="CR10" s="36"/>
      <c r="CS10" s="39"/>
      <c r="CT10" s="36"/>
      <c r="CU10" s="145"/>
      <c r="CV10" s="145"/>
      <c r="CW10" s="141"/>
      <c r="CX10" s="38"/>
      <c r="CY10" s="38"/>
      <c r="CZ10" s="36"/>
      <c r="DA10" s="36"/>
      <c r="DB10" s="36"/>
      <c r="DC10" s="144"/>
      <c r="DD10" s="37"/>
      <c r="DE10" s="37"/>
      <c r="DF10" s="36"/>
      <c r="DG10" s="39"/>
      <c r="DH10" s="141"/>
      <c r="DI10" s="144"/>
      <c r="DJ10" s="144"/>
      <c r="DK10" s="36"/>
      <c r="DL10" s="141"/>
      <c r="DM10" s="144"/>
      <c r="DN10" s="38"/>
      <c r="DO10" s="141"/>
      <c r="DP10" s="36"/>
      <c r="DQ10" s="36"/>
      <c r="DR10" s="144"/>
      <c r="DS10" s="36" t="s">
        <v>1098</v>
      </c>
      <c r="DT10" s="36"/>
      <c r="DU10" s="36"/>
      <c r="DV10" s="36" t="s">
        <v>1099</v>
      </c>
      <c r="EG10"/>
      <c r="EH10"/>
      <c r="EK10" s="98" t="s">
        <v>47</v>
      </c>
      <c r="EL10" s="37"/>
      <c r="EM10" s="37"/>
      <c r="EN10" s="37"/>
      <c r="EO10" s="37"/>
      <c r="EQ10" s="37" t="s">
        <v>1100</v>
      </c>
      <c r="ER10" s="98" t="s">
        <v>1182</v>
      </c>
    </row>
    <row r="11" spans="1:148">
      <c r="A11" s="141" t="s">
        <v>1101</v>
      </c>
      <c r="B11" s="141"/>
      <c r="C11" s="141"/>
      <c r="D11" s="141"/>
      <c r="E11" s="141"/>
      <c r="F11" s="141"/>
      <c r="G11" s="141"/>
      <c r="H11" s="141"/>
      <c r="I11" s="141"/>
      <c r="J11" s="142">
        <v>8</v>
      </c>
      <c r="K11" s="141" t="s">
        <v>1090</v>
      </c>
      <c r="L11" s="141" t="s">
        <v>1064</v>
      </c>
      <c r="M11" s="141"/>
      <c r="N11" s="141" t="s">
        <v>1041</v>
      </c>
      <c r="O11" s="141"/>
      <c r="P11" s="141"/>
      <c r="Q11" s="141"/>
      <c r="R11" s="141"/>
      <c r="S11" s="141" t="s">
        <v>1102</v>
      </c>
      <c r="T11" s="141"/>
      <c r="U11" s="141"/>
      <c r="V11" s="141"/>
      <c r="W11" s="141"/>
      <c r="X11" s="141"/>
      <c r="Y11" s="141"/>
      <c r="Z11" s="141"/>
      <c r="AA11" s="141"/>
      <c r="AB11" s="141"/>
      <c r="AC11" s="141"/>
      <c r="AD11" s="143"/>
      <c r="AE11" s="141"/>
      <c r="AF11" s="35"/>
      <c r="AG11" s="36"/>
      <c r="AH11" s="141"/>
      <c r="AI11" s="141"/>
      <c r="AJ11" s="141" t="s">
        <v>1103</v>
      </c>
      <c r="AK11" s="144"/>
      <c r="AL11" s="144"/>
      <c r="AM11" s="42"/>
      <c r="AN11" s="146"/>
      <c r="AO11" s="145"/>
      <c r="AP11" s="145"/>
      <c r="AQ11" s="36"/>
      <c r="AR11" s="36"/>
      <c r="AS11" s="141"/>
      <c r="AT11" s="141"/>
      <c r="AU11" s="36"/>
      <c r="AV11" s="36"/>
      <c r="AW11" s="37"/>
      <c r="AX11" s="141"/>
      <c r="AY11" s="141"/>
      <c r="AZ11" s="141"/>
      <c r="BA11" s="144"/>
      <c r="BB11" s="38"/>
      <c r="BC11" s="38"/>
      <c r="BD11" s="38" t="s">
        <v>1104</v>
      </c>
      <c r="BE11" s="37"/>
      <c r="BF11" s="36"/>
      <c r="BG11" s="144"/>
      <c r="BH11" s="144"/>
      <c r="BI11" s="37"/>
      <c r="BJ11" s="41"/>
      <c r="BK11" s="37"/>
      <c r="BL11" s="36"/>
      <c r="BM11" s="36"/>
      <c r="BN11" s="36"/>
      <c r="BO11" s="36"/>
      <c r="BP11" s="36"/>
      <c r="BQ11" s="36"/>
      <c r="BR11" s="36"/>
      <c r="BS11" s="36"/>
      <c r="BT11" s="36"/>
      <c r="BU11" s="36"/>
      <c r="BV11" s="36"/>
      <c r="BW11" s="141"/>
      <c r="BX11" s="36"/>
      <c r="BY11" s="36"/>
      <c r="BZ11" s="39"/>
      <c r="CA11" s="144"/>
      <c r="CB11" s="144"/>
      <c r="CC11" s="144"/>
      <c r="CD11" s="38"/>
      <c r="CE11" s="38"/>
      <c r="CF11" s="38"/>
      <c r="CG11" s="144"/>
      <c r="CH11" s="141"/>
      <c r="CI11" s="144"/>
      <c r="CJ11" s="141"/>
      <c r="CK11" s="36"/>
      <c r="CL11" s="36" t="s">
        <v>296</v>
      </c>
      <c r="CM11" s="36"/>
      <c r="CN11" s="141"/>
      <c r="CO11" s="36"/>
      <c r="CP11" s="36"/>
      <c r="CQ11" s="36"/>
      <c r="CR11" s="36"/>
      <c r="CS11" s="39"/>
      <c r="CT11" s="36"/>
      <c r="CU11" s="145"/>
      <c r="CV11" s="145"/>
      <c r="CW11" s="141"/>
      <c r="CX11" s="38"/>
      <c r="CY11" s="38"/>
      <c r="CZ11" s="36"/>
      <c r="DA11" s="36"/>
      <c r="DB11" s="36"/>
      <c r="DC11" s="144"/>
      <c r="DD11" s="37"/>
      <c r="DE11" s="37"/>
      <c r="DF11" s="36"/>
      <c r="DG11" s="39"/>
      <c r="DH11" s="141"/>
      <c r="DI11" s="144"/>
      <c r="DJ11" s="144"/>
      <c r="DK11" s="36"/>
      <c r="DL11" s="141"/>
      <c r="DM11" s="144"/>
      <c r="DN11" s="38"/>
      <c r="DO11" s="141"/>
      <c r="DP11" s="36"/>
      <c r="DQ11" s="36"/>
      <c r="DR11" s="144"/>
      <c r="DS11" s="36" t="s">
        <v>1105</v>
      </c>
      <c r="DT11" s="36"/>
      <c r="DU11" s="36"/>
      <c r="DV11" s="36" t="s">
        <v>1106</v>
      </c>
      <c r="EG11"/>
      <c r="EH11"/>
      <c r="EK11" s="98" t="s">
        <v>48</v>
      </c>
      <c r="EL11" s="37"/>
      <c r="EM11" s="37"/>
      <c r="EN11" s="37"/>
      <c r="EO11" s="37"/>
      <c r="EQ11" s="37" t="s">
        <v>1107</v>
      </c>
      <c r="ER11" s="98" t="s">
        <v>1183</v>
      </c>
    </row>
    <row r="12" spans="1:148">
      <c r="A12" s="141" t="s">
        <v>1108</v>
      </c>
      <c r="B12" s="141"/>
      <c r="C12" s="141"/>
      <c r="D12" s="141"/>
      <c r="E12" s="141"/>
      <c r="F12" s="141"/>
      <c r="G12" s="141"/>
      <c r="H12" s="141"/>
      <c r="I12" s="141"/>
      <c r="J12" s="142">
        <v>9</v>
      </c>
      <c r="K12" s="141" t="s">
        <v>1041</v>
      </c>
      <c r="L12" s="141" t="s">
        <v>1109</v>
      </c>
      <c r="M12" s="141"/>
      <c r="N12" s="141" t="s">
        <v>1063</v>
      </c>
      <c r="O12" s="141"/>
      <c r="P12" s="141"/>
      <c r="Q12" s="141"/>
      <c r="R12" s="141"/>
      <c r="S12" s="141" t="s">
        <v>1110</v>
      </c>
      <c r="T12" s="141"/>
      <c r="U12" s="141"/>
      <c r="V12" s="141"/>
      <c r="W12" s="141"/>
      <c r="X12" s="141"/>
      <c r="Y12" s="141"/>
      <c r="Z12" s="141"/>
      <c r="AA12" s="141"/>
      <c r="AB12" s="141"/>
      <c r="AC12" s="141"/>
      <c r="AD12" s="143"/>
      <c r="AE12" s="141"/>
      <c r="AF12" s="35"/>
      <c r="AG12" s="36"/>
      <c r="AH12" s="141"/>
      <c r="AI12" s="141"/>
      <c r="AJ12" s="141" t="s">
        <v>1111</v>
      </c>
      <c r="AK12" s="144"/>
      <c r="AL12" s="144"/>
      <c r="AM12" s="42"/>
      <c r="AN12" s="146"/>
      <c r="AO12" s="145"/>
      <c r="AP12" s="145"/>
      <c r="AQ12" s="36"/>
      <c r="AR12" s="36"/>
      <c r="AS12" s="141"/>
      <c r="AT12" s="141"/>
      <c r="AU12" s="36"/>
      <c r="AW12" s="37"/>
      <c r="AX12" s="141"/>
      <c r="AY12" s="141"/>
      <c r="AZ12" s="141"/>
      <c r="BA12" s="144"/>
      <c r="BB12" s="38"/>
      <c r="BC12" s="38"/>
      <c r="BD12" s="38" t="s">
        <v>1112</v>
      </c>
      <c r="BE12" s="37"/>
      <c r="BF12" s="36"/>
      <c r="BG12" s="144"/>
      <c r="BH12" s="144"/>
      <c r="BI12" s="37"/>
      <c r="BJ12" s="41"/>
      <c r="BK12" s="37"/>
      <c r="BL12" s="36"/>
      <c r="BM12" s="36"/>
      <c r="BN12" s="36"/>
      <c r="BO12" s="36"/>
      <c r="BP12" s="36"/>
      <c r="BQ12" s="36"/>
      <c r="BR12" s="36"/>
      <c r="BS12" s="36"/>
      <c r="BT12" s="36"/>
      <c r="BU12" s="36"/>
      <c r="BV12" s="36"/>
      <c r="BW12" s="141"/>
      <c r="BX12" s="36"/>
      <c r="BY12" s="36"/>
      <c r="BZ12" s="39"/>
      <c r="CA12" s="144"/>
      <c r="CB12" s="144"/>
      <c r="CC12" s="144"/>
      <c r="CD12" s="38"/>
      <c r="CE12" s="38"/>
      <c r="CF12" s="38"/>
      <c r="CG12" s="144"/>
      <c r="CH12" s="141"/>
      <c r="CI12" s="144"/>
      <c r="CJ12" s="141"/>
      <c r="CK12" s="36"/>
      <c r="CL12" s="36" t="s">
        <v>258</v>
      </c>
      <c r="CM12" s="36"/>
      <c r="CN12" s="141"/>
      <c r="CO12" s="36"/>
      <c r="CP12" s="36"/>
      <c r="CQ12" s="36"/>
      <c r="CR12" s="36"/>
      <c r="CS12" s="39"/>
      <c r="CT12" s="36"/>
      <c r="CU12" s="145"/>
      <c r="CV12" s="145"/>
      <c r="CW12" s="141"/>
      <c r="CX12" s="38"/>
      <c r="CY12" s="38"/>
      <c r="CZ12" s="36"/>
      <c r="DA12" s="36"/>
      <c r="DB12" s="36"/>
      <c r="DC12" s="144"/>
      <c r="DD12" s="37"/>
      <c r="DE12" s="37"/>
      <c r="DF12" s="36"/>
      <c r="DG12" s="39"/>
      <c r="DH12" s="141"/>
      <c r="DI12" s="144"/>
      <c r="DJ12" s="144"/>
      <c r="DK12" s="36"/>
      <c r="DL12" s="141"/>
      <c r="DM12" s="144"/>
      <c r="DN12" s="38"/>
      <c r="DO12" s="141"/>
      <c r="DP12" s="36"/>
      <c r="DQ12" s="36"/>
      <c r="DR12" s="144"/>
      <c r="DS12" s="36" t="s">
        <v>1113</v>
      </c>
      <c r="DT12" s="36"/>
      <c r="DU12" s="36"/>
      <c r="DV12" s="36" t="s">
        <v>1114</v>
      </c>
      <c r="EG12"/>
      <c r="EH12"/>
      <c r="EK12" s="98" t="s">
        <v>49</v>
      </c>
      <c r="EL12" s="37"/>
      <c r="EM12" s="37"/>
      <c r="EN12" s="37"/>
      <c r="EO12" s="37"/>
      <c r="EQ12" s="37" t="s">
        <v>1115</v>
      </c>
      <c r="ER12" s="98" t="s">
        <v>1184</v>
      </c>
    </row>
    <row r="13" spans="1:148">
      <c r="A13" s="141" t="s">
        <v>1116</v>
      </c>
      <c r="B13" s="141"/>
      <c r="C13" s="141"/>
      <c r="D13" s="141"/>
      <c r="E13" s="141"/>
      <c r="F13" s="141"/>
      <c r="G13" s="141"/>
      <c r="H13" s="141"/>
      <c r="I13" s="141"/>
      <c r="J13" s="142">
        <v>10</v>
      </c>
      <c r="K13" s="141" t="s">
        <v>1063</v>
      </c>
      <c r="L13" s="141" t="s">
        <v>1117</v>
      </c>
      <c r="M13" s="141"/>
      <c r="N13" s="141" t="s">
        <v>1118</v>
      </c>
      <c r="O13" s="141"/>
      <c r="P13" s="141"/>
      <c r="Q13" s="141"/>
      <c r="R13" s="141"/>
      <c r="S13" s="141"/>
      <c r="T13" s="141"/>
      <c r="U13" s="141"/>
      <c r="V13" s="141"/>
      <c r="W13" s="141"/>
      <c r="X13" s="141"/>
      <c r="Y13" s="141"/>
      <c r="Z13" s="141"/>
      <c r="AA13" s="141"/>
      <c r="AB13" s="141"/>
      <c r="AC13" s="141"/>
      <c r="AD13" s="143"/>
      <c r="AE13" s="141"/>
      <c r="AF13" s="35"/>
      <c r="AG13" s="36"/>
      <c r="AH13" s="141"/>
      <c r="AI13" s="141"/>
      <c r="AJ13" s="141" t="s">
        <v>1119</v>
      </c>
      <c r="AK13" s="144"/>
      <c r="AL13" s="144"/>
      <c r="AM13" s="42"/>
      <c r="AN13" s="146"/>
      <c r="AO13" s="141"/>
      <c r="AP13" s="141"/>
      <c r="AQ13" s="36"/>
      <c r="AR13" s="36"/>
      <c r="AS13" s="141"/>
      <c r="AT13" s="141"/>
      <c r="AU13" s="36"/>
      <c r="AW13" s="37"/>
      <c r="AX13" s="141"/>
      <c r="AY13" s="141"/>
      <c r="AZ13" s="141"/>
      <c r="BA13" s="144"/>
      <c r="BB13" s="38"/>
      <c r="BC13" s="38"/>
      <c r="BD13" s="38" t="s">
        <v>1120</v>
      </c>
      <c r="BE13" s="37"/>
      <c r="BF13" s="36"/>
      <c r="BG13" s="144"/>
      <c r="BH13" s="144"/>
      <c r="BI13" s="37"/>
      <c r="BJ13" s="41"/>
      <c r="BK13" s="37"/>
      <c r="BL13" s="36"/>
      <c r="BM13" s="36"/>
      <c r="BN13" s="36"/>
      <c r="BO13" s="36"/>
      <c r="BP13" s="36"/>
      <c r="BQ13" s="36"/>
      <c r="BR13" s="36"/>
      <c r="BS13" s="36"/>
      <c r="BT13" s="36"/>
      <c r="BU13" s="36"/>
      <c r="BV13" s="36"/>
      <c r="BW13" s="141"/>
      <c r="BX13" s="36"/>
      <c r="BY13" s="36"/>
      <c r="BZ13" s="39"/>
      <c r="CA13" s="144"/>
      <c r="CB13" s="144"/>
      <c r="CC13" s="144"/>
      <c r="CD13" s="38"/>
      <c r="CE13" s="38"/>
      <c r="CF13" s="38"/>
      <c r="CG13" s="144"/>
      <c r="CH13" s="141"/>
      <c r="CI13" s="144"/>
      <c r="CJ13" s="141"/>
      <c r="CK13" s="36"/>
      <c r="CL13" s="36" t="s">
        <v>1121</v>
      </c>
      <c r="CM13" s="36"/>
      <c r="CN13" s="141"/>
      <c r="CO13" s="36"/>
      <c r="CP13" s="36"/>
      <c r="CQ13" s="36"/>
      <c r="CR13" s="36"/>
      <c r="CS13" s="39"/>
      <c r="CT13" s="36"/>
      <c r="CU13" s="141"/>
      <c r="CV13" s="141"/>
      <c r="CW13" s="141"/>
      <c r="CX13" s="38"/>
      <c r="CY13" s="38"/>
      <c r="CZ13" s="36"/>
      <c r="DA13" s="36"/>
      <c r="DB13" s="36"/>
      <c r="DC13" s="144"/>
      <c r="DD13" s="37"/>
      <c r="DE13" s="37"/>
      <c r="DF13" s="36"/>
      <c r="DG13" s="39"/>
      <c r="DH13" s="141"/>
      <c r="DI13" s="144"/>
      <c r="DJ13" s="144"/>
      <c r="DK13" s="36"/>
      <c r="DL13" s="141"/>
      <c r="DM13" s="144"/>
      <c r="DN13" s="38"/>
      <c r="DO13" s="141"/>
      <c r="DP13" s="36"/>
      <c r="DQ13" s="36"/>
      <c r="DR13" s="144"/>
      <c r="DS13" s="36" t="s">
        <v>1122</v>
      </c>
      <c r="DT13" s="36"/>
      <c r="DU13" s="36"/>
      <c r="DV13" s="36" t="s">
        <v>1123</v>
      </c>
      <c r="EG13"/>
      <c r="EH13"/>
      <c r="EK13" s="98" t="s">
        <v>50</v>
      </c>
      <c r="EL13" s="37"/>
      <c r="EM13" s="37"/>
      <c r="EN13" s="37"/>
      <c r="EO13" s="37"/>
      <c r="EQ13" s="37" t="s">
        <v>44</v>
      </c>
      <c r="ER13" s="98" t="s">
        <v>1185</v>
      </c>
    </row>
    <row r="14" spans="1:148">
      <c r="A14" s="141"/>
      <c r="B14" s="141"/>
      <c r="C14" s="141"/>
      <c r="D14" s="141"/>
      <c r="E14" s="141"/>
      <c r="F14" s="141"/>
      <c r="G14" s="141"/>
      <c r="H14" s="141"/>
      <c r="I14" s="141"/>
      <c r="J14" s="142">
        <v>11</v>
      </c>
      <c r="K14" s="141"/>
      <c r="L14" s="141" t="s">
        <v>1124</v>
      </c>
      <c r="M14" s="141"/>
      <c r="N14" s="141"/>
      <c r="O14" s="141"/>
      <c r="P14" s="141"/>
      <c r="Q14" s="141"/>
      <c r="R14" s="141"/>
      <c r="S14" s="141"/>
      <c r="T14" s="141"/>
      <c r="U14" s="141"/>
      <c r="V14" s="141"/>
      <c r="W14" s="141"/>
      <c r="X14" s="141"/>
      <c r="Y14" s="141"/>
      <c r="Z14" s="141"/>
      <c r="AA14" s="141"/>
      <c r="AB14" s="141"/>
      <c r="AC14" s="141"/>
      <c r="AD14" s="143"/>
      <c r="AE14" s="141"/>
      <c r="AF14" s="35"/>
      <c r="AG14" s="36"/>
      <c r="AH14" s="141"/>
      <c r="AI14" s="141"/>
      <c r="AJ14" s="141" t="s">
        <v>1125</v>
      </c>
      <c r="AK14" s="144"/>
      <c r="AL14" s="144"/>
      <c r="AM14" s="42"/>
      <c r="AN14" s="146"/>
      <c r="AO14" s="141"/>
      <c r="AP14" s="141"/>
      <c r="AQ14" s="36"/>
      <c r="AR14" s="36"/>
      <c r="AS14" s="141"/>
      <c r="AT14" s="141"/>
      <c r="AU14" s="36"/>
      <c r="AV14" s="36"/>
      <c r="AW14" s="37"/>
      <c r="AX14" s="141"/>
      <c r="AY14" s="141"/>
      <c r="AZ14" s="141"/>
      <c r="BA14" s="144"/>
      <c r="BB14" s="38"/>
      <c r="BC14" s="38"/>
      <c r="BD14" s="38" t="s">
        <v>1126</v>
      </c>
      <c r="BE14" s="37"/>
      <c r="BF14" s="36"/>
      <c r="BG14" s="144"/>
      <c r="BH14" s="144"/>
      <c r="BI14" s="37"/>
      <c r="BJ14" s="41"/>
      <c r="BK14" s="37"/>
      <c r="BL14" s="36"/>
      <c r="BM14" s="36"/>
      <c r="BN14" s="36"/>
      <c r="BO14" s="36"/>
      <c r="BP14" s="36"/>
      <c r="BQ14" s="36"/>
      <c r="BR14" s="36"/>
      <c r="BS14" s="36"/>
      <c r="BT14" s="36"/>
      <c r="BU14" s="36"/>
      <c r="BV14" s="36"/>
      <c r="BW14" s="141"/>
      <c r="BX14" s="36"/>
      <c r="BY14" s="36"/>
      <c r="BZ14" s="39"/>
      <c r="CA14" s="144"/>
      <c r="CB14" s="144"/>
      <c r="CC14" s="144"/>
      <c r="CD14" s="38"/>
      <c r="CE14" s="38"/>
      <c r="CF14" s="38"/>
      <c r="CG14" s="144"/>
      <c r="CH14" s="141"/>
      <c r="CI14" s="144"/>
      <c r="CJ14" s="141"/>
      <c r="CK14" s="36"/>
      <c r="CL14" s="36" t="s">
        <v>1127</v>
      </c>
      <c r="CM14" s="36"/>
      <c r="CN14" s="141"/>
      <c r="CO14" s="36"/>
      <c r="CP14" s="36"/>
      <c r="CQ14" s="36"/>
      <c r="CR14" s="36"/>
      <c r="CS14" s="39"/>
      <c r="CT14" s="36"/>
      <c r="CU14" s="141"/>
      <c r="CV14" s="141"/>
      <c r="CW14" s="141"/>
      <c r="CX14" s="38"/>
      <c r="CY14" s="38"/>
      <c r="CZ14" s="36"/>
      <c r="DA14" s="36"/>
      <c r="DB14" s="36"/>
      <c r="DC14" s="144"/>
      <c r="DD14" s="37"/>
      <c r="DE14" s="37"/>
      <c r="DF14" s="36"/>
      <c r="DG14" s="39"/>
      <c r="DH14" s="141"/>
      <c r="DI14" s="144"/>
      <c r="DJ14" s="144"/>
      <c r="DK14" s="36"/>
      <c r="DL14" s="141"/>
      <c r="DM14" s="144"/>
      <c r="DN14" s="38"/>
      <c r="DO14" s="141"/>
      <c r="DP14" s="36"/>
      <c r="DQ14" s="36"/>
      <c r="DR14" s="144"/>
      <c r="DS14" s="36" t="s">
        <v>1128</v>
      </c>
      <c r="DT14" s="36"/>
      <c r="DU14" s="36"/>
      <c r="DV14" s="36" t="s">
        <v>1129</v>
      </c>
      <c r="EG14"/>
      <c r="EH14"/>
      <c r="EK14" s="98" t="s">
        <v>51</v>
      </c>
      <c r="EL14" s="37"/>
      <c r="EM14" s="37"/>
      <c r="EN14" s="37"/>
      <c r="EO14" s="37"/>
    </row>
    <row r="15" spans="1:148">
      <c r="A15" s="141"/>
      <c r="B15" s="141"/>
      <c r="C15" s="141"/>
      <c r="D15" s="141"/>
      <c r="E15" s="141"/>
      <c r="F15" s="141"/>
      <c r="G15" s="141"/>
      <c r="H15" s="141"/>
      <c r="I15" s="141"/>
      <c r="J15" s="142">
        <v>12</v>
      </c>
      <c r="K15" s="141"/>
      <c r="L15" s="141" t="s">
        <v>1130</v>
      </c>
      <c r="M15" s="141"/>
      <c r="N15" s="141"/>
      <c r="O15" s="141"/>
      <c r="P15" s="141"/>
      <c r="Q15" s="141"/>
      <c r="R15" s="141"/>
      <c r="S15" s="141"/>
      <c r="T15" s="141"/>
      <c r="U15" s="141"/>
      <c r="V15" s="141"/>
      <c r="W15" s="141"/>
      <c r="X15" s="141"/>
      <c r="Y15" s="141"/>
      <c r="Z15" s="141"/>
      <c r="AA15" s="141"/>
      <c r="AB15" s="141"/>
      <c r="AC15" s="141"/>
      <c r="AD15" s="143"/>
      <c r="AE15" s="141"/>
      <c r="AF15" s="35"/>
      <c r="AG15" s="36"/>
      <c r="AH15" s="141"/>
      <c r="AI15" s="141"/>
      <c r="AJ15" s="141" t="s">
        <v>1131</v>
      </c>
      <c r="AK15" s="144"/>
      <c r="AL15" s="144"/>
      <c r="AM15" s="42"/>
      <c r="AN15" s="146"/>
      <c r="AO15" s="141"/>
      <c r="AP15" s="141"/>
      <c r="AQ15" s="36"/>
      <c r="AR15" s="36"/>
      <c r="AS15" s="141"/>
      <c r="AT15" s="141"/>
      <c r="AU15" s="36"/>
      <c r="AV15" s="36"/>
      <c r="AW15" s="37"/>
      <c r="AX15" s="141"/>
      <c r="AY15" s="141"/>
      <c r="AZ15" s="141"/>
      <c r="BA15" s="144"/>
      <c r="BB15" s="38"/>
      <c r="BC15" s="38"/>
      <c r="BD15" s="38" t="s">
        <v>1132</v>
      </c>
      <c r="BE15" s="36"/>
      <c r="BF15" s="36"/>
      <c r="BG15" s="144"/>
      <c r="BH15" s="144"/>
      <c r="BI15" s="37"/>
      <c r="BJ15" s="41"/>
      <c r="BK15" s="37"/>
      <c r="BL15" s="36"/>
      <c r="BM15" s="36"/>
      <c r="BN15" s="36"/>
      <c r="BO15" s="36"/>
      <c r="BP15" s="36"/>
      <c r="BQ15" s="36"/>
      <c r="BR15" s="36"/>
      <c r="BS15" s="36"/>
      <c r="BT15" s="36"/>
      <c r="BU15" s="36"/>
      <c r="BV15" s="36"/>
      <c r="BW15" s="141"/>
      <c r="BX15" s="36"/>
      <c r="BY15" s="36"/>
      <c r="BZ15" s="39"/>
      <c r="CA15" s="144"/>
      <c r="CB15" s="144"/>
      <c r="CC15" s="144"/>
      <c r="CD15" s="38"/>
      <c r="CE15" s="38"/>
      <c r="CF15" s="38"/>
      <c r="CG15" s="144"/>
      <c r="CH15" s="141"/>
      <c r="CI15" s="144"/>
      <c r="CJ15" s="141"/>
      <c r="CK15" s="36"/>
      <c r="CL15" s="36" t="s">
        <v>1133</v>
      </c>
      <c r="CM15" s="36"/>
      <c r="CN15" s="141"/>
      <c r="CO15" s="36"/>
      <c r="CP15" s="36"/>
      <c r="CQ15" s="36"/>
      <c r="CR15" s="36"/>
      <c r="CS15" s="39"/>
      <c r="CT15" s="36"/>
      <c r="CU15" s="141"/>
      <c r="CV15" s="141"/>
      <c r="CW15" s="141"/>
      <c r="CX15" s="38"/>
      <c r="CY15" s="38"/>
      <c r="CZ15" s="36"/>
      <c r="DA15" s="36"/>
      <c r="DB15" s="36"/>
      <c r="DC15" s="144"/>
      <c r="DD15" s="36"/>
      <c r="DE15" s="37"/>
      <c r="DF15" s="36"/>
      <c r="DG15" s="39"/>
      <c r="DH15" s="141"/>
      <c r="DI15" s="144"/>
      <c r="DJ15" s="144"/>
      <c r="DK15" s="36"/>
      <c r="DL15" s="141"/>
      <c r="DM15" s="144"/>
      <c r="DN15" s="38"/>
      <c r="DO15" s="141"/>
      <c r="DP15" s="36"/>
      <c r="DQ15" s="36"/>
      <c r="DR15" s="144"/>
      <c r="DS15" s="36" t="s">
        <v>1134</v>
      </c>
      <c r="DT15" s="36"/>
      <c r="DU15" s="36"/>
      <c r="DV15" s="36" t="s">
        <v>1135</v>
      </c>
      <c r="EG15"/>
      <c r="EH15"/>
      <c r="EK15" s="98" t="s">
        <v>52</v>
      </c>
      <c r="EL15" s="36"/>
      <c r="EM15" s="36"/>
      <c r="EN15" s="36"/>
      <c r="EO15" s="36"/>
    </row>
    <row r="16" spans="1:148">
      <c r="A16" s="141"/>
      <c r="B16" s="141"/>
      <c r="C16" s="141"/>
      <c r="D16" s="141"/>
      <c r="E16" s="141"/>
      <c r="F16" s="141"/>
      <c r="G16" s="141"/>
      <c r="H16" s="141"/>
      <c r="I16" s="141"/>
      <c r="J16" s="142">
        <v>13</v>
      </c>
      <c r="K16" s="141"/>
      <c r="L16" s="141"/>
      <c r="M16" s="141"/>
      <c r="N16" s="141"/>
      <c r="O16" s="141"/>
      <c r="P16" s="141"/>
      <c r="Q16" s="141"/>
      <c r="R16" s="141"/>
      <c r="S16" s="141"/>
      <c r="T16" s="141"/>
      <c r="U16" s="141"/>
      <c r="V16" s="141"/>
      <c r="W16" s="141"/>
      <c r="X16" s="141"/>
      <c r="Y16" s="141"/>
      <c r="Z16" s="141"/>
      <c r="AA16" s="141"/>
      <c r="AB16" s="141"/>
      <c r="AC16" s="141"/>
      <c r="AD16" s="143"/>
      <c r="AE16" s="141"/>
      <c r="AF16" s="35"/>
      <c r="AG16" s="36"/>
      <c r="AH16" s="141"/>
      <c r="AI16" s="141"/>
      <c r="AJ16" s="141"/>
      <c r="AK16" s="144"/>
      <c r="AL16" s="144"/>
      <c r="AM16" s="42"/>
      <c r="AN16" s="146"/>
      <c r="AO16" s="141"/>
      <c r="AP16" s="141"/>
      <c r="AQ16" s="36"/>
      <c r="AR16" s="36"/>
      <c r="AS16" s="141"/>
      <c r="AT16" s="141"/>
      <c r="AU16" s="36"/>
      <c r="AV16" s="36"/>
      <c r="AW16" s="37"/>
      <c r="AX16" s="141"/>
      <c r="AY16" s="141"/>
      <c r="AZ16" s="141"/>
      <c r="BA16" s="144"/>
      <c r="BB16" s="38"/>
      <c r="BC16" s="38"/>
      <c r="BD16" s="38" t="s">
        <v>1136</v>
      </c>
      <c r="BE16" s="36"/>
      <c r="BF16" s="36"/>
      <c r="BG16" s="144"/>
      <c r="BH16" s="144"/>
      <c r="BI16" s="37"/>
      <c r="BJ16" s="41"/>
      <c r="BK16" s="37"/>
      <c r="BL16" s="36"/>
      <c r="BM16" s="36"/>
      <c r="BN16" s="36"/>
      <c r="BO16" s="36"/>
      <c r="BP16" s="36"/>
      <c r="BQ16" s="36"/>
      <c r="BR16" s="36"/>
      <c r="BS16" s="36"/>
      <c r="BT16" s="36"/>
      <c r="BU16" s="36"/>
      <c r="BV16" s="36"/>
      <c r="BW16" s="141"/>
      <c r="BX16" s="36"/>
      <c r="BY16" s="36"/>
      <c r="BZ16" s="39"/>
      <c r="CA16" s="144"/>
      <c r="CB16" s="144"/>
      <c r="CC16" s="144"/>
      <c r="CD16" s="38"/>
      <c r="CE16" s="38"/>
      <c r="CF16" s="38"/>
      <c r="CG16" s="144"/>
      <c r="CH16" s="141"/>
      <c r="CI16" s="144"/>
      <c r="CJ16" s="141"/>
      <c r="CK16" s="36"/>
      <c r="CL16" s="36" t="s">
        <v>299</v>
      </c>
      <c r="CM16" s="36"/>
      <c r="CN16" s="141"/>
      <c r="CO16" s="36"/>
      <c r="CP16" s="36"/>
      <c r="CQ16" s="36"/>
      <c r="CR16" s="36"/>
      <c r="CS16" s="39"/>
      <c r="CT16" s="36"/>
      <c r="CU16" s="141"/>
      <c r="CV16" s="141"/>
      <c r="CW16" s="141"/>
      <c r="CX16" s="38"/>
      <c r="CY16" s="38"/>
      <c r="CZ16" s="36"/>
      <c r="DA16" s="36"/>
      <c r="DB16" s="36"/>
      <c r="DC16" s="144"/>
      <c r="DD16" s="36"/>
      <c r="DE16" s="37"/>
      <c r="DF16" s="36"/>
      <c r="DG16" s="39"/>
      <c r="DH16" s="141"/>
      <c r="DI16" s="144"/>
      <c r="DJ16" s="144"/>
      <c r="DK16" s="36"/>
      <c r="DL16" s="141"/>
      <c r="DM16" s="144"/>
      <c r="DN16" s="38"/>
      <c r="DO16" s="141"/>
      <c r="DP16" s="36"/>
      <c r="DQ16" s="36"/>
      <c r="DR16" s="144"/>
      <c r="DS16" s="36" t="s">
        <v>1137</v>
      </c>
      <c r="DT16" s="36"/>
      <c r="DU16" s="36"/>
      <c r="DV16" s="36"/>
      <c r="EG16"/>
      <c r="EH16"/>
      <c r="EL16" s="36"/>
      <c r="EM16" s="36"/>
      <c r="EN16" s="36"/>
      <c r="EO16" s="36"/>
    </row>
    <row r="17" spans="1:145">
      <c r="A17" s="141"/>
      <c r="B17" s="141"/>
      <c r="C17" s="141"/>
      <c r="D17" s="141"/>
      <c r="E17" s="141"/>
      <c r="F17" s="141"/>
      <c r="G17" s="141"/>
      <c r="H17" s="141"/>
      <c r="I17" s="141"/>
      <c r="J17" s="142">
        <v>14</v>
      </c>
      <c r="K17" s="141"/>
      <c r="L17" s="141"/>
      <c r="M17" s="141"/>
      <c r="N17" s="141"/>
      <c r="O17" s="141"/>
      <c r="P17" s="141"/>
      <c r="Q17" s="141"/>
      <c r="R17" s="141"/>
      <c r="S17" s="141"/>
      <c r="T17" s="141"/>
      <c r="U17" s="141"/>
      <c r="V17" s="141"/>
      <c r="W17" s="141"/>
      <c r="X17" s="141"/>
      <c r="Y17" s="141"/>
      <c r="Z17" s="141"/>
      <c r="AA17" s="141"/>
      <c r="AB17" s="141"/>
      <c r="AC17" s="141"/>
      <c r="AD17" s="143"/>
      <c r="AE17" s="141"/>
      <c r="AF17" s="35"/>
      <c r="AG17" s="36"/>
      <c r="AH17" s="141"/>
      <c r="AI17" s="141"/>
      <c r="AJ17" s="141"/>
      <c r="AK17" s="144"/>
      <c r="AL17" s="144"/>
      <c r="AM17" s="42"/>
      <c r="AN17" s="146"/>
      <c r="AO17" s="141"/>
      <c r="AP17" s="141"/>
      <c r="AQ17" s="36"/>
      <c r="AR17" s="36"/>
      <c r="AS17" s="141"/>
      <c r="AT17" s="141"/>
      <c r="AU17" s="36"/>
      <c r="AV17" s="36"/>
      <c r="AW17" s="37"/>
      <c r="AX17" s="141"/>
      <c r="AY17" s="141"/>
      <c r="AZ17" s="141"/>
      <c r="BA17" s="144"/>
      <c r="BB17" s="38"/>
      <c r="BC17" s="38"/>
      <c r="BD17" s="38" t="s">
        <v>1138</v>
      </c>
      <c r="BE17" s="36"/>
      <c r="BF17" s="36"/>
      <c r="BG17" s="144"/>
      <c r="BH17" s="144"/>
      <c r="BI17" s="37"/>
      <c r="BJ17" s="41"/>
      <c r="BK17" s="37"/>
      <c r="BL17" s="36"/>
      <c r="BM17" s="36"/>
      <c r="BN17" s="36"/>
      <c r="BO17" s="36"/>
      <c r="BP17" s="36"/>
      <c r="BQ17" s="36"/>
      <c r="BR17" s="36"/>
      <c r="BS17" s="36"/>
      <c r="BT17" s="36"/>
      <c r="BU17" s="36"/>
      <c r="BV17" s="36"/>
      <c r="BW17" s="141"/>
      <c r="BX17" s="36"/>
      <c r="BY17" s="36"/>
      <c r="BZ17" s="39"/>
      <c r="CA17" s="144"/>
      <c r="CB17" s="144"/>
      <c r="CC17" s="144"/>
      <c r="CD17" s="38"/>
      <c r="CE17" s="38"/>
      <c r="CF17" s="38"/>
      <c r="CG17" s="144"/>
      <c r="CH17" s="141"/>
      <c r="CI17" s="144"/>
      <c r="CJ17" s="141"/>
      <c r="CK17" s="36"/>
      <c r="CL17" s="36" t="s">
        <v>1139</v>
      </c>
      <c r="CM17" s="36"/>
      <c r="CN17" s="141"/>
      <c r="CO17" s="36"/>
      <c r="CP17" s="36"/>
      <c r="CQ17" s="36"/>
      <c r="CR17" s="36"/>
      <c r="CS17" s="39"/>
      <c r="CT17" s="36"/>
      <c r="CU17" s="141"/>
      <c r="CV17" s="141"/>
      <c r="CW17" s="141"/>
      <c r="CX17" s="38"/>
      <c r="CY17" s="38"/>
      <c r="CZ17" s="36"/>
      <c r="DA17" s="36"/>
      <c r="DB17" s="36"/>
      <c r="DC17" s="144"/>
      <c r="DD17" s="36"/>
      <c r="DE17" s="37"/>
      <c r="DF17" s="36"/>
      <c r="DG17" s="39"/>
      <c r="DH17" s="141"/>
      <c r="DI17" s="144"/>
      <c r="DJ17" s="144"/>
      <c r="DK17" s="36"/>
      <c r="DL17" s="141"/>
      <c r="DM17" s="144"/>
      <c r="DN17" s="38"/>
      <c r="DO17" s="141"/>
      <c r="DP17" s="36"/>
      <c r="DQ17" s="36"/>
      <c r="DR17" s="144"/>
      <c r="DS17" s="36"/>
      <c r="DT17" s="36"/>
      <c r="DU17" s="36"/>
      <c r="DV17" s="36"/>
      <c r="EG17"/>
      <c r="EH17"/>
      <c r="EL17" s="36"/>
      <c r="EM17" s="36"/>
      <c r="EN17" s="36"/>
      <c r="EO17" s="36"/>
    </row>
    <row r="18" spans="1:145">
      <c r="A18" s="141"/>
      <c r="B18" s="141"/>
      <c r="C18" s="141"/>
      <c r="D18" s="141"/>
      <c r="E18" s="141"/>
      <c r="F18" s="141"/>
      <c r="G18" s="141"/>
      <c r="H18" s="141"/>
      <c r="I18" s="141"/>
      <c r="J18" s="142">
        <v>15</v>
      </c>
      <c r="K18" s="141"/>
      <c r="L18" s="141"/>
      <c r="M18" s="141"/>
      <c r="N18" s="141"/>
      <c r="O18" s="141"/>
      <c r="P18" s="141"/>
      <c r="Q18" s="141"/>
      <c r="R18" s="141"/>
      <c r="S18" s="141"/>
      <c r="T18" s="141"/>
      <c r="U18" s="141"/>
      <c r="V18" s="141"/>
      <c r="W18" s="141"/>
      <c r="X18" s="141"/>
      <c r="Y18" s="141"/>
      <c r="Z18" s="141"/>
      <c r="AA18" s="141"/>
      <c r="AB18" s="141"/>
      <c r="AC18" s="141"/>
      <c r="AD18" s="143"/>
      <c r="AE18" s="141"/>
      <c r="AF18" s="35"/>
      <c r="AG18" s="36"/>
      <c r="AH18" s="141"/>
      <c r="AI18" s="141"/>
      <c r="AJ18" s="141"/>
      <c r="AK18" s="144"/>
      <c r="AL18" s="144"/>
      <c r="AM18" s="42"/>
      <c r="AN18" s="146"/>
      <c r="AO18" s="141"/>
      <c r="AP18" s="141"/>
      <c r="AQ18" s="36"/>
      <c r="AR18" s="36"/>
      <c r="AS18" s="141"/>
      <c r="AT18" s="141"/>
      <c r="AU18" s="36"/>
      <c r="AV18" s="36"/>
      <c r="AW18" s="36"/>
      <c r="AX18" s="141"/>
      <c r="AY18" s="141"/>
      <c r="AZ18" s="141"/>
      <c r="BA18" s="144"/>
      <c r="BB18" s="38"/>
      <c r="BC18" s="38"/>
      <c r="BD18" s="38" t="s">
        <v>1140</v>
      </c>
      <c r="BE18" s="36"/>
      <c r="BF18" s="36"/>
      <c r="BG18" s="144"/>
      <c r="BH18" s="144"/>
      <c r="BI18" s="37"/>
      <c r="BJ18" s="41"/>
      <c r="BK18" s="36"/>
      <c r="BL18" s="36"/>
      <c r="BM18" s="36"/>
      <c r="BN18" s="36"/>
      <c r="BO18" s="36"/>
      <c r="BP18" s="36"/>
      <c r="BQ18" s="36"/>
      <c r="BR18" s="36"/>
      <c r="BS18" s="36"/>
      <c r="BT18" s="36"/>
      <c r="BU18" s="36"/>
      <c r="BV18" s="36"/>
      <c r="BW18" s="141"/>
      <c r="BX18" s="36"/>
      <c r="BY18" s="36"/>
      <c r="BZ18" s="39"/>
      <c r="CA18" s="144"/>
      <c r="CB18" s="144"/>
      <c r="CC18" s="144"/>
      <c r="CD18" s="38"/>
      <c r="CE18" s="38"/>
      <c r="CF18" s="38"/>
      <c r="CG18" s="144"/>
      <c r="CH18" s="141"/>
      <c r="CI18" s="144"/>
      <c r="CJ18" s="141"/>
      <c r="CK18" s="36"/>
      <c r="CL18" s="36" t="s">
        <v>1141</v>
      </c>
      <c r="CM18" s="36"/>
      <c r="CN18" s="141"/>
      <c r="CO18" s="36"/>
      <c r="CP18" s="36"/>
      <c r="CQ18" s="36"/>
      <c r="CR18" s="36"/>
      <c r="CS18" s="39"/>
      <c r="CT18" s="36"/>
      <c r="CU18" s="141"/>
      <c r="CV18" s="141"/>
      <c r="CW18" s="141"/>
      <c r="CX18" s="38"/>
      <c r="CY18" s="38"/>
      <c r="CZ18" s="36"/>
      <c r="DA18" s="36"/>
      <c r="DB18" s="36"/>
      <c r="DC18" s="144"/>
      <c r="DD18" s="36"/>
      <c r="DE18" s="36"/>
      <c r="DF18" s="36"/>
      <c r="DG18" s="39"/>
      <c r="DH18" s="141"/>
      <c r="DI18" s="144"/>
      <c r="DJ18" s="144"/>
      <c r="DK18" s="36"/>
      <c r="DL18" s="141"/>
      <c r="DM18" s="144"/>
      <c r="DN18" s="38"/>
      <c r="DO18" s="141"/>
      <c r="DP18" s="36"/>
      <c r="DQ18" s="36"/>
      <c r="DR18" s="144"/>
      <c r="DS18" s="36"/>
      <c r="DT18" s="36"/>
      <c r="DU18" s="36"/>
      <c r="DV18" s="36"/>
      <c r="EG18"/>
      <c r="EH18"/>
      <c r="EL18" s="36"/>
      <c r="EM18" s="36"/>
      <c r="EN18" s="36"/>
      <c r="EO18" s="36"/>
    </row>
    <row r="19" spans="1:145">
      <c r="A19" s="141"/>
      <c r="B19" s="141"/>
      <c r="C19" s="141"/>
      <c r="D19" s="141"/>
      <c r="E19" s="141"/>
      <c r="F19" s="141"/>
      <c r="G19" s="141"/>
      <c r="H19" s="141"/>
      <c r="I19" s="141"/>
      <c r="J19" s="142">
        <v>16</v>
      </c>
      <c r="K19" s="141"/>
      <c r="L19" s="141"/>
      <c r="M19" s="141"/>
      <c r="N19" s="141"/>
      <c r="O19" s="141"/>
      <c r="P19" s="141"/>
      <c r="Q19" s="141"/>
      <c r="R19" s="141"/>
      <c r="S19" s="141"/>
      <c r="T19" s="141"/>
      <c r="U19" s="141"/>
      <c r="V19" s="141"/>
      <c r="W19" s="141"/>
      <c r="X19" s="141"/>
      <c r="Y19" s="141"/>
      <c r="Z19" s="141"/>
      <c r="AA19" s="141"/>
      <c r="AB19" s="141"/>
      <c r="AC19" s="141"/>
      <c r="AD19" s="143"/>
      <c r="AE19" s="141"/>
      <c r="AF19" s="35"/>
      <c r="AG19" s="36"/>
      <c r="AH19" s="141"/>
      <c r="AI19" s="141"/>
      <c r="AJ19" s="141"/>
      <c r="AK19" s="144"/>
      <c r="AL19" s="144"/>
      <c r="AM19" s="42"/>
      <c r="AN19" s="146"/>
      <c r="AO19" s="141"/>
      <c r="AP19" s="141"/>
      <c r="AQ19" s="36"/>
      <c r="AR19" s="36"/>
      <c r="AS19" s="141"/>
      <c r="AT19" s="141"/>
      <c r="AU19" s="36"/>
      <c r="AV19" s="36"/>
      <c r="AW19" s="36"/>
      <c r="AX19" s="141"/>
      <c r="AY19" s="141"/>
      <c r="AZ19" s="141"/>
      <c r="BA19" s="144"/>
      <c r="BB19" s="38"/>
      <c r="BC19" s="38"/>
      <c r="BD19" s="38" t="s">
        <v>1142</v>
      </c>
      <c r="BE19" s="36"/>
      <c r="BF19" s="36"/>
      <c r="BG19" s="144"/>
      <c r="BH19" s="144"/>
      <c r="BI19" s="37"/>
      <c r="BJ19" s="41"/>
      <c r="BK19" s="36"/>
      <c r="BL19" s="36"/>
      <c r="BM19" s="36"/>
      <c r="BN19" s="36"/>
      <c r="BO19" s="36"/>
      <c r="BP19" s="36"/>
      <c r="BQ19" s="36"/>
      <c r="BR19" s="36"/>
      <c r="BS19" s="36"/>
      <c r="BT19" s="36"/>
      <c r="BU19" s="36"/>
      <c r="BV19" s="36"/>
      <c r="BW19" s="141"/>
      <c r="BX19" s="36"/>
      <c r="BY19" s="36"/>
      <c r="BZ19" s="39"/>
      <c r="CA19" s="144"/>
      <c r="CB19" s="144"/>
      <c r="CC19" s="144"/>
      <c r="CD19" s="38"/>
      <c r="CE19" s="38"/>
      <c r="CF19" s="38"/>
      <c r="CG19" s="144"/>
      <c r="CH19" s="141"/>
      <c r="CI19" s="144"/>
      <c r="CJ19" s="141"/>
      <c r="CK19" s="36"/>
      <c r="CL19" s="36" t="s">
        <v>290</v>
      </c>
      <c r="CM19" s="36"/>
      <c r="CN19" s="141"/>
      <c r="CO19" s="36"/>
      <c r="CP19" s="36"/>
      <c r="CQ19" s="36"/>
      <c r="CR19" s="36"/>
      <c r="CS19" s="39"/>
      <c r="CT19" s="36"/>
      <c r="CU19" s="141"/>
      <c r="CV19" s="141"/>
      <c r="CW19" s="141"/>
      <c r="CX19" s="38"/>
      <c r="CY19" s="38"/>
      <c r="CZ19" s="36"/>
      <c r="DA19" s="36"/>
      <c r="DB19" s="36"/>
      <c r="DC19" s="144"/>
      <c r="DD19" s="36"/>
      <c r="DE19" s="36"/>
      <c r="DF19" s="36"/>
      <c r="DG19" s="39"/>
      <c r="DH19" s="141"/>
      <c r="DI19" s="144"/>
      <c r="DJ19" s="144"/>
      <c r="DK19" s="36"/>
      <c r="DL19" s="141"/>
      <c r="DM19" s="144"/>
      <c r="DN19" s="38"/>
      <c r="DO19" s="141"/>
      <c r="DP19" s="36"/>
      <c r="DQ19" s="36"/>
      <c r="DR19" s="144"/>
      <c r="DS19" s="36"/>
      <c r="DT19" s="36"/>
      <c r="DU19" s="36"/>
      <c r="DV19" s="36"/>
      <c r="EG19"/>
      <c r="EH19"/>
      <c r="EL19" s="36"/>
      <c r="EM19" s="36"/>
      <c r="EN19" s="36"/>
      <c r="EO19" s="36"/>
    </row>
    <row r="20" spans="1:145">
      <c r="A20" s="141"/>
      <c r="B20" s="141"/>
      <c r="C20" s="141"/>
      <c r="D20" s="141"/>
      <c r="E20" s="141"/>
      <c r="F20" s="141"/>
      <c r="G20" s="141"/>
      <c r="H20" s="141"/>
      <c r="I20" s="141"/>
      <c r="J20" s="142">
        <v>17</v>
      </c>
      <c r="K20" s="141"/>
      <c r="L20" s="141"/>
      <c r="M20" s="141"/>
      <c r="N20" s="141"/>
      <c r="O20" s="141"/>
      <c r="P20" s="141"/>
      <c r="Q20" s="141"/>
      <c r="R20" s="141"/>
      <c r="S20" s="141"/>
      <c r="T20" s="141"/>
      <c r="U20" s="141"/>
      <c r="V20" s="141"/>
      <c r="W20" s="141"/>
      <c r="X20" s="141"/>
      <c r="Y20" s="141"/>
      <c r="Z20" s="141"/>
      <c r="AA20" s="141"/>
      <c r="AB20" s="141"/>
      <c r="AC20" s="141"/>
      <c r="AD20" s="143"/>
      <c r="AE20" s="141"/>
      <c r="AF20" s="35"/>
      <c r="AG20" s="36"/>
      <c r="AH20" s="141"/>
      <c r="AI20" s="141"/>
      <c r="AJ20" s="141"/>
      <c r="AK20" s="144"/>
      <c r="AL20" s="144"/>
      <c r="AM20" s="42"/>
      <c r="AN20" s="146"/>
      <c r="AO20" s="141"/>
      <c r="AP20" s="141"/>
      <c r="AQ20" s="36"/>
      <c r="AR20" s="36"/>
      <c r="AS20" s="141"/>
      <c r="AT20" s="141"/>
      <c r="AU20" s="36"/>
      <c r="AV20" s="36"/>
      <c r="AW20" s="36"/>
      <c r="AX20" s="141"/>
      <c r="AY20" s="141"/>
      <c r="AZ20" s="141"/>
      <c r="BA20" s="144"/>
      <c r="BB20" s="38"/>
      <c r="BC20" s="38"/>
      <c r="BD20" s="38" t="s">
        <v>1143</v>
      </c>
      <c r="BE20" s="36"/>
      <c r="BF20" s="36"/>
      <c r="BG20" s="144"/>
      <c r="BH20" s="144"/>
      <c r="BI20" s="37"/>
      <c r="BJ20" s="41"/>
      <c r="BK20" s="36"/>
      <c r="BL20" s="36"/>
      <c r="BM20" s="36"/>
      <c r="BN20" s="36"/>
      <c r="BO20" s="36"/>
      <c r="BP20" s="36"/>
      <c r="BQ20" s="36"/>
      <c r="BR20" s="36"/>
      <c r="BS20" s="36"/>
      <c r="BT20" s="36"/>
      <c r="BU20" s="36"/>
      <c r="BV20" s="36"/>
      <c r="BW20" s="141"/>
      <c r="BX20" s="36"/>
      <c r="BY20" s="36"/>
      <c r="BZ20" s="39"/>
      <c r="CA20" s="144"/>
      <c r="CB20" s="144"/>
      <c r="CC20" s="144"/>
      <c r="CD20" s="38"/>
      <c r="CE20" s="38"/>
      <c r="CF20" s="38"/>
      <c r="CG20" s="144"/>
      <c r="CH20" s="141"/>
      <c r="CI20" s="144"/>
      <c r="CJ20" s="141"/>
      <c r="CK20" s="36"/>
      <c r="CL20" s="36"/>
      <c r="CM20" s="36"/>
      <c r="CN20" s="141"/>
      <c r="CO20" s="36"/>
      <c r="CP20" s="36"/>
      <c r="CQ20" s="36"/>
      <c r="CR20" s="36"/>
      <c r="CS20" s="39"/>
      <c r="CT20" s="36"/>
      <c r="CU20" s="141"/>
      <c r="CV20" s="141"/>
      <c r="CW20" s="141"/>
      <c r="CX20" s="38"/>
      <c r="CY20" s="38"/>
      <c r="CZ20" s="36"/>
      <c r="DA20" s="36"/>
      <c r="DB20" s="36"/>
      <c r="DC20" s="144"/>
      <c r="DD20" s="36"/>
      <c r="DE20" s="36"/>
      <c r="DF20" s="36"/>
      <c r="DG20" s="39"/>
      <c r="DH20" s="141"/>
      <c r="DI20" s="144"/>
      <c r="DJ20" s="144"/>
      <c r="DK20" s="36"/>
      <c r="DL20" s="141"/>
      <c r="DM20" s="144"/>
      <c r="DN20" s="38"/>
      <c r="DO20" s="141"/>
      <c r="DP20" s="36"/>
      <c r="DQ20" s="36"/>
      <c r="DR20" s="144"/>
      <c r="DS20" s="36"/>
      <c r="DT20" s="36"/>
      <c r="DU20" s="36"/>
      <c r="DV20" s="36"/>
      <c r="EG20"/>
      <c r="EH20"/>
      <c r="EL20" s="36"/>
      <c r="EM20" s="36"/>
      <c r="EN20" s="36"/>
      <c r="EO20" s="36"/>
    </row>
    <row r="21" spans="1:145">
      <c r="A21" s="141"/>
      <c r="B21" s="141"/>
      <c r="C21" s="141"/>
      <c r="D21" s="141"/>
      <c r="E21" s="141"/>
      <c r="F21" s="141"/>
      <c r="G21" s="141"/>
      <c r="H21" s="141"/>
      <c r="I21" s="141"/>
      <c r="J21" s="142">
        <v>18</v>
      </c>
      <c r="K21" s="141"/>
      <c r="L21" s="141"/>
      <c r="M21" s="141"/>
      <c r="N21" s="141"/>
      <c r="O21" s="141"/>
      <c r="P21" s="141"/>
      <c r="Q21" s="141"/>
      <c r="R21" s="141"/>
      <c r="S21" s="141"/>
      <c r="T21" s="141"/>
      <c r="U21" s="141"/>
      <c r="V21" s="141"/>
      <c r="W21" s="141"/>
      <c r="X21" s="141"/>
      <c r="Y21" s="141"/>
      <c r="Z21" s="141"/>
      <c r="AA21" s="141"/>
      <c r="AB21" s="141"/>
      <c r="AC21" s="141"/>
      <c r="AD21" s="143"/>
      <c r="AE21" s="141"/>
      <c r="AF21" s="35"/>
      <c r="AG21" s="36"/>
      <c r="AH21" s="141"/>
      <c r="AI21" s="141"/>
      <c r="AJ21" s="141"/>
      <c r="AK21" s="144"/>
      <c r="AL21" s="144"/>
      <c r="AM21" s="42"/>
      <c r="AN21" s="146"/>
      <c r="AO21" s="141"/>
      <c r="AP21" s="141"/>
      <c r="AQ21" s="36"/>
      <c r="AR21" s="36"/>
      <c r="AS21" s="141"/>
      <c r="AT21" s="141"/>
      <c r="AU21" s="36"/>
      <c r="AV21" s="36"/>
      <c r="AW21" s="36"/>
      <c r="AX21" s="141"/>
      <c r="AY21" s="141"/>
      <c r="AZ21" s="141"/>
      <c r="BA21" s="144"/>
      <c r="BB21" s="38"/>
      <c r="BC21" s="38"/>
      <c r="BD21" s="38" t="s">
        <v>1144</v>
      </c>
      <c r="BE21" s="36"/>
      <c r="BF21" s="36"/>
      <c r="BG21" s="144"/>
      <c r="BH21" s="144"/>
      <c r="BI21" s="37"/>
      <c r="BJ21" s="41"/>
      <c r="BK21" s="36"/>
      <c r="BL21" s="36"/>
      <c r="BM21" s="36"/>
      <c r="BN21" s="36"/>
      <c r="BO21" s="36"/>
      <c r="BP21" s="36"/>
      <c r="BQ21" s="36"/>
      <c r="BR21" s="36"/>
      <c r="BS21" s="36"/>
      <c r="BT21" s="36"/>
      <c r="BU21" s="36"/>
      <c r="BV21" s="36"/>
      <c r="BW21" s="141"/>
      <c r="BX21" s="36"/>
      <c r="BY21" s="36"/>
      <c r="BZ21" s="39"/>
      <c r="CA21" s="144"/>
      <c r="CB21" s="144"/>
      <c r="CC21" s="144"/>
      <c r="CD21" s="38"/>
      <c r="CE21" s="38"/>
      <c r="CF21" s="38"/>
      <c r="CG21" s="144"/>
      <c r="CH21" s="141"/>
      <c r="CI21" s="144"/>
      <c r="CJ21" s="141"/>
      <c r="CK21" s="36"/>
      <c r="CL21" s="36"/>
      <c r="CM21" s="36"/>
      <c r="CN21" s="141"/>
      <c r="CO21" s="36"/>
      <c r="CP21" s="36"/>
      <c r="CQ21" s="36"/>
      <c r="CR21" s="36"/>
      <c r="CS21" s="39"/>
      <c r="CT21" s="36"/>
      <c r="CU21" s="141"/>
      <c r="CV21" s="141"/>
      <c r="CW21" s="141"/>
      <c r="CX21" s="38"/>
      <c r="CY21" s="38"/>
      <c r="CZ21" s="36"/>
      <c r="DA21" s="36"/>
      <c r="DB21" s="36"/>
      <c r="DC21" s="144"/>
      <c r="DD21" s="36"/>
      <c r="DE21" s="36"/>
      <c r="DF21" s="36"/>
      <c r="DG21" s="39"/>
      <c r="DH21" s="141"/>
      <c r="DI21" s="144"/>
      <c r="DJ21" s="144"/>
      <c r="DK21" s="36"/>
      <c r="DL21" s="141"/>
      <c r="DM21" s="144"/>
      <c r="DN21" s="38"/>
      <c r="DO21" s="141"/>
      <c r="DP21" s="36"/>
      <c r="DQ21" s="36"/>
      <c r="DR21" s="144"/>
      <c r="DS21" s="36"/>
      <c r="DT21" s="36"/>
      <c r="DU21" s="36"/>
      <c r="DV21" s="36"/>
      <c r="EG21"/>
      <c r="EH21"/>
      <c r="EL21" s="36"/>
      <c r="EM21" s="36"/>
      <c r="EN21" s="36"/>
      <c r="EO21" s="36"/>
    </row>
    <row r="22" spans="1:145">
      <c r="A22" s="141"/>
      <c r="B22" s="141"/>
      <c r="C22" s="141"/>
      <c r="D22" s="141"/>
      <c r="E22" s="141"/>
      <c r="F22" s="141"/>
      <c r="G22" s="141"/>
      <c r="H22" s="141"/>
      <c r="I22" s="141"/>
      <c r="J22" s="142" t="s">
        <v>1145</v>
      </c>
      <c r="K22" s="141"/>
      <c r="L22" s="141"/>
      <c r="M22" s="141"/>
      <c r="N22" s="141"/>
      <c r="O22" s="141"/>
      <c r="P22" s="141"/>
      <c r="Q22" s="141"/>
      <c r="R22" s="141"/>
      <c r="S22" s="141"/>
      <c r="T22" s="141"/>
      <c r="U22" s="141"/>
      <c r="V22" s="141"/>
      <c r="W22" s="141"/>
      <c r="X22" s="141"/>
      <c r="Y22" s="141"/>
      <c r="Z22" s="141"/>
      <c r="AA22" s="141"/>
      <c r="AB22" s="141"/>
      <c r="AC22" s="141"/>
      <c r="AD22" s="143"/>
      <c r="AE22" s="141"/>
      <c r="AF22" s="35"/>
      <c r="AG22" s="36"/>
      <c r="AH22" s="141"/>
      <c r="AI22" s="141"/>
      <c r="AJ22" s="141"/>
      <c r="AK22" s="144"/>
      <c r="AL22" s="144"/>
      <c r="AM22" s="42"/>
      <c r="AN22" s="146"/>
      <c r="AO22" s="141"/>
      <c r="AP22" s="141"/>
      <c r="AQ22" s="36"/>
      <c r="AR22" s="36"/>
      <c r="AS22" s="141"/>
      <c r="AT22" s="141"/>
      <c r="AU22" s="36"/>
      <c r="AV22" s="36"/>
      <c r="AW22" s="36"/>
      <c r="AX22" s="141"/>
      <c r="AY22" s="141"/>
      <c r="AZ22" s="141"/>
      <c r="BA22" s="144"/>
      <c r="BB22" s="38"/>
      <c r="BC22" s="38"/>
      <c r="BD22" s="38"/>
      <c r="BE22" s="36"/>
      <c r="BF22" s="36"/>
      <c r="BG22" s="144"/>
      <c r="BH22" s="144"/>
      <c r="BI22" s="37"/>
      <c r="BJ22" s="41"/>
      <c r="BK22" s="36"/>
      <c r="BL22" s="36"/>
      <c r="BM22" s="36"/>
      <c r="BN22" s="36"/>
      <c r="BO22" s="36"/>
      <c r="BP22" s="36"/>
      <c r="BQ22" s="36"/>
      <c r="BR22" s="36"/>
      <c r="BS22" s="36"/>
      <c r="BT22" s="36"/>
      <c r="BU22" s="36"/>
      <c r="BV22" s="36"/>
      <c r="BW22" s="141"/>
      <c r="BX22" s="36"/>
      <c r="BY22" s="36"/>
      <c r="BZ22" s="39"/>
      <c r="CA22" s="144"/>
      <c r="CB22" s="144"/>
      <c r="CC22" s="144"/>
      <c r="CD22" s="38"/>
      <c r="CE22" s="38"/>
      <c r="CF22" s="38"/>
      <c r="CG22" s="144"/>
      <c r="CH22" s="141"/>
      <c r="CI22" s="144"/>
      <c r="CJ22" s="141"/>
      <c r="CK22" s="36"/>
      <c r="CL22" s="36"/>
      <c r="CM22" s="36"/>
      <c r="CN22" s="141"/>
      <c r="CO22" s="36"/>
      <c r="CP22" s="36"/>
      <c r="CQ22" s="36"/>
      <c r="CR22" s="36"/>
      <c r="CS22" s="39"/>
      <c r="CT22" s="36"/>
      <c r="CU22" s="141"/>
      <c r="CV22" s="141"/>
      <c r="CW22" s="141"/>
      <c r="CX22" s="38"/>
      <c r="CY22" s="38"/>
      <c r="CZ22" s="36"/>
      <c r="DA22" s="36"/>
      <c r="DB22" s="36"/>
      <c r="DC22" s="144"/>
      <c r="DD22" s="36"/>
      <c r="DE22" s="36"/>
      <c r="DF22" s="36"/>
      <c r="DG22" s="39"/>
      <c r="DH22" s="141"/>
      <c r="DI22" s="144"/>
      <c r="DJ22" s="144"/>
      <c r="DK22" s="36"/>
      <c r="DL22" s="141"/>
      <c r="DM22" s="144"/>
      <c r="DN22" s="38"/>
      <c r="DO22" s="141"/>
      <c r="DP22" s="36"/>
      <c r="DQ22" s="36"/>
      <c r="DR22" s="144"/>
      <c r="DS22" s="36"/>
      <c r="DT22" s="36"/>
      <c r="DU22" s="36"/>
      <c r="DV22" s="36"/>
      <c r="EG22"/>
      <c r="EH22"/>
      <c r="EL22" s="36"/>
      <c r="EM22" s="36"/>
      <c r="EN22" s="36"/>
      <c r="EO22" s="36"/>
    </row>
    <row r="23" spans="1:145">
      <c r="A23" s="141"/>
      <c r="B23" s="141"/>
      <c r="C23" s="141"/>
      <c r="D23" s="141"/>
      <c r="E23" s="141"/>
      <c r="F23" s="141"/>
      <c r="G23" s="141"/>
      <c r="H23" s="141"/>
      <c r="I23" s="141"/>
      <c r="J23" s="142" t="s">
        <v>1146</v>
      </c>
      <c r="K23" s="141"/>
      <c r="L23" s="141"/>
      <c r="M23" s="141"/>
      <c r="N23" s="141"/>
      <c r="O23" s="141"/>
      <c r="P23" s="141"/>
      <c r="Q23" s="141"/>
      <c r="R23" s="141"/>
      <c r="S23" s="141"/>
      <c r="T23" s="141"/>
      <c r="U23" s="141"/>
      <c r="V23" s="141"/>
      <c r="W23" s="141"/>
      <c r="X23" s="141"/>
      <c r="Y23" s="141"/>
      <c r="Z23" s="141"/>
      <c r="AA23" s="141"/>
      <c r="AB23" s="141"/>
      <c r="AC23" s="141"/>
      <c r="AD23" s="143"/>
      <c r="AE23" s="141"/>
      <c r="AF23" s="35"/>
      <c r="AG23" s="36"/>
      <c r="AH23" s="141"/>
      <c r="AI23" s="141"/>
      <c r="AJ23" s="141"/>
      <c r="AK23" s="144"/>
      <c r="AL23" s="144"/>
      <c r="AM23" s="42"/>
      <c r="AN23" s="146"/>
      <c r="AO23" s="141"/>
      <c r="AP23" s="141"/>
      <c r="AQ23" s="36"/>
      <c r="AR23" s="36"/>
      <c r="AS23" s="141"/>
      <c r="AT23" s="141"/>
      <c r="AU23" s="36"/>
      <c r="AV23" s="36"/>
      <c r="AW23" s="36"/>
      <c r="AX23" s="141"/>
      <c r="AY23" s="141"/>
      <c r="AZ23" s="141"/>
      <c r="BA23" s="144"/>
      <c r="BB23" s="38"/>
      <c r="BC23" s="38"/>
      <c r="BD23" s="38"/>
      <c r="BE23" s="36"/>
      <c r="BF23" s="36"/>
      <c r="BG23" s="144"/>
      <c r="BH23" s="144"/>
      <c r="BI23" s="37"/>
      <c r="BJ23" s="41"/>
      <c r="BK23" s="36"/>
      <c r="BL23" s="36"/>
      <c r="BM23" s="36"/>
      <c r="BN23" s="36"/>
      <c r="BO23" s="36"/>
      <c r="BP23" s="36"/>
      <c r="BQ23" s="36"/>
      <c r="BR23" s="36"/>
      <c r="BS23" s="36"/>
      <c r="BT23" s="36"/>
      <c r="BU23" s="36"/>
      <c r="BV23" s="36"/>
      <c r="BW23" s="141"/>
      <c r="BX23" s="36"/>
      <c r="BY23" s="36"/>
      <c r="BZ23" s="39"/>
      <c r="CA23" s="144"/>
      <c r="CB23" s="144"/>
      <c r="CC23" s="144"/>
      <c r="CD23" s="38"/>
      <c r="CE23" s="38"/>
      <c r="CF23" s="38"/>
      <c r="CG23" s="144"/>
      <c r="CH23" s="141"/>
      <c r="CI23" s="144"/>
      <c r="CJ23" s="141"/>
      <c r="CK23" s="36"/>
      <c r="CL23" s="36"/>
      <c r="CM23" s="36"/>
      <c r="CN23" s="141"/>
      <c r="CO23" s="36"/>
      <c r="CP23" s="36"/>
      <c r="CQ23" s="36"/>
      <c r="CR23" s="36"/>
      <c r="CS23" s="39"/>
      <c r="CT23" s="36"/>
      <c r="CU23" s="141"/>
      <c r="CV23" s="141"/>
      <c r="CW23" s="141"/>
      <c r="CX23" s="38"/>
      <c r="CY23" s="38"/>
      <c r="CZ23" s="36"/>
      <c r="DA23" s="36"/>
      <c r="DB23" s="36"/>
      <c r="DC23" s="144"/>
      <c r="DD23" s="36"/>
      <c r="DE23" s="36"/>
      <c r="DF23" s="36"/>
      <c r="DG23" s="39"/>
      <c r="DH23" s="141"/>
      <c r="DI23" s="144"/>
      <c r="DJ23" s="144"/>
      <c r="DK23" s="36"/>
      <c r="DL23" s="141"/>
      <c r="DM23" s="144"/>
      <c r="DN23" s="38"/>
      <c r="DO23" s="141"/>
      <c r="DP23" s="36"/>
      <c r="DQ23" s="36"/>
      <c r="DR23" s="144"/>
      <c r="DS23" s="36"/>
      <c r="DT23" s="36"/>
      <c r="DU23" s="36"/>
      <c r="DV23" s="36"/>
      <c r="EG23"/>
      <c r="EH23"/>
      <c r="EL23" s="36"/>
      <c r="EM23" s="36"/>
      <c r="EN23" s="36"/>
      <c r="EO23" s="36"/>
    </row>
    <row r="24" spans="1:145">
      <c r="A24" s="141"/>
      <c r="B24" s="141"/>
      <c r="C24" s="141"/>
      <c r="D24" s="141"/>
      <c r="E24" s="141"/>
      <c r="F24" s="141"/>
      <c r="G24" s="141"/>
      <c r="H24" s="141"/>
      <c r="I24" s="141"/>
      <c r="J24" s="142">
        <v>19</v>
      </c>
      <c r="K24" s="141"/>
      <c r="L24" s="141"/>
      <c r="M24" s="141"/>
      <c r="N24" s="141"/>
      <c r="O24" s="141"/>
      <c r="P24" s="141"/>
      <c r="Q24" s="141"/>
      <c r="R24" s="141"/>
      <c r="S24" s="141"/>
      <c r="T24" s="141"/>
      <c r="U24" s="141"/>
      <c r="V24" s="141"/>
      <c r="W24" s="141"/>
      <c r="X24" s="141"/>
      <c r="Y24" s="141"/>
      <c r="Z24" s="141"/>
      <c r="AA24" s="141"/>
      <c r="AB24" s="141"/>
      <c r="AC24" s="141"/>
      <c r="AD24" s="143"/>
      <c r="AE24" s="141"/>
      <c r="AF24" s="35"/>
      <c r="AG24" s="36"/>
      <c r="AH24" s="141"/>
      <c r="AI24" s="141"/>
      <c r="AJ24" s="141"/>
      <c r="AK24" s="144"/>
      <c r="AL24" s="144"/>
      <c r="AM24" s="42"/>
      <c r="AN24" s="146"/>
      <c r="AO24" s="141"/>
      <c r="AP24" s="141"/>
      <c r="AQ24" s="36"/>
      <c r="AR24" s="36"/>
      <c r="AS24" s="141"/>
      <c r="AT24" s="141"/>
      <c r="AU24" s="36"/>
      <c r="AV24" s="36"/>
      <c r="AW24" s="36"/>
      <c r="AX24" s="141"/>
      <c r="AY24" s="141"/>
      <c r="AZ24" s="141"/>
      <c r="BA24" s="144"/>
      <c r="BB24" s="38"/>
      <c r="BC24" s="38"/>
      <c r="BD24" s="38"/>
      <c r="BE24" s="36"/>
      <c r="BF24" s="36"/>
      <c r="BG24" s="144"/>
      <c r="BH24" s="144"/>
      <c r="BI24" s="37"/>
      <c r="BJ24" s="41"/>
      <c r="BK24" s="36"/>
      <c r="BL24" s="36"/>
      <c r="BM24" s="36"/>
      <c r="BN24" s="36"/>
      <c r="BO24" s="36"/>
      <c r="BP24" s="36"/>
      <c r="BQ24" s="36"/>
      <c r="BR24" s="36"/>
      <c r="BS24" s="36"/>
      <c r="BT24" s="36"/>
      <c r="BU24" s="36"/>
      <c r="BV24" s="36"/>
      <c r="BW24" s="141"/>
      <c r="BX24" s="36"/>
      <c r="BY24" s="36"/>
      <c r="BZ24" s="39"/>
      <c r="CA24" s="144"/>
      <c r="CB24" s="144"/>
      <c r="CC24" s="144"/>
      <c r="CD24" s="38"/>
      <c r="CE24" s="38"/>
      <c r="CF24" s="38"/>
      <c r="CG24" s="144"/>
      <c r="CH24" s="141"/>
      <c r="CI24" s="144"/>
      <c r="CJ24" s="141"/>
      <c r="CK24" s="36"/>
      <c r="CL24" s="36"/>
      <c r="CM24" s="36"/>
      <c r="CN24" s="141"/>
      <c r="CO24" s="36"/>
      <c r="CP24" s="36"/>
      <c r="CQ24" s="36"/>
      <c r="CR24" s="36"/>
      <c r="CS24" s="39"/>
      <c r="CT24" s="36"/>
      <c r="CU24" s="141"/>
      <c r="CV24" s="141"/>
      <c r="CW24" s="141"/>
      <c r="CX24" s="38"/>
      <c r="CY24" s="38"/>
      <c r="CZ24" s="36"/>
      <c r="DA24" s="36"/>
      <c r="DB24" s="36"/>
      <c r="DC24" s="144"/>
      <c r="DD24" s="36"/>
      <c r="DE24" s="36"/>
      <c r="DF24" s="36"/>
      <c r="DG24" s="39"/>
      <c r="DH24" s="141"/>
      <c r="DI24" s="144"/>
      <c r="DJ24" s="144"/>
      <c r="DK24" s="36"/>
      <c r="DL24" s="141"/>
      <c r="DM24" s="144"/>
      <c r="DN24" s="38"/>
      <c r="DO24" s="141"/>
      <c r="DP24" s="36"/>
      <c r="DQ24" s="36"/>
      <c r="DR24" s="144"/>
      <c r="DS24" s="36"/>
      <c r="DT24" s="36"/>
      <c r="DU24" s="36"/>
      <c r="DV24" s="36"/>
      <c r="EG24"/>
      <c r="EH24"/>
      <c r="EL24" s="36"/>
      <c r="EM24" s="36"/>
      <c r="EN24" s="36"/>
      <c r="EO24" s="36"/>
    </row>
    <row r="25" spans="1:145">
      <c r="A25" s="141"/>
      <c r="B25" s="141"/>
      <c r="C25" s="141"/>
      <c r="D25" s="141"/>
      <c r="E25" s="141"/>
      <c r="F25" s="141"/>
      <c r="G25" s="141"/>
      <c r="H25" s="141"/>
      <c r="I25" s="141"/>
      <c r="J25" s="142">
        <v>20</v>
      </c>
      <c r="K25" s="141"/>
      <c r="L25" s="141"/>
      <c r="M25" s="141"/>
      <c r="N25" s="141"/>
      <c r="O25" s="141"/>
      <c r="P25" s="141"/>
      <c r="Q25" s="141"/>
      <c r="R25" s="141"/>
      <c r="S25" s="141"/>
      <c r="T25" s="141"/>
      <c r="U25" s="141"/>
      <c r="V25" s="141"/>
      <c r="W25" s="141"/>
      <c r="X25" s="141"/>
      <c r="Y25" s="141"/>
      <c r="Z25" s="141"/>
      <c r="AA25" s="141"/>
      <c r="AB25" s="141"/>
      <c r="AC25" s="141"/>
      <c r="AD25" s="143"/>
      <c r="AE25" s="141"/>
      <c r="AF25" s="35"/>
      <c r="AG25" s="36"/>
      <c r="AH25" s="141"/>
      <c r="AI25" s="141"/>
      <c r="AJ25" s="141"/>
      <c r="AK25" s="144"/>
      <c r="AL25" s="144"/>
      <c r="AM25" s="42"/>
      <c r="AN25" s="146"/>
      <c r="AO25" s="141"/>
      <c r="AP25" s="141"/>
      <c r="AQ25" s="36"/>
      <c r="AR25" s="36"/>
      <c r="AS25" s="141"/>
      <c r="AT25" s="141"/>
      <c r="AU25" s="36"/>
      <c r="AV25" s="36"/>
      <c r="AW25" s="36"/>
      <c r="AX25" s="141"/>
      <c r="AY25" s="141"/>
      <c r="AZ25" s="141"/>
      <c r="BA25" s="144"/>
      <c r="BB25" s="38"/>
      <c r="BC25" s="38"/>
      <c r="BD25" s="38"/>
      <c r="BE25" s="36"/>
      <c r="BF25" s="36"/>
      <c r="BG25" s="144"/>
      <c r="BH25" s="144"/>
      <c r="BI25" s="37"/>
      <c r="BJ25" s="41"/>
      <c r="BK25" s="36"/>
      <c r="BL25" s="36"/>
      <c r="BM25" s="36"/>
      <c r="BN25" s="36"/>
      <c r="BO25" s="36"/>
      <c r="BP25" s="36"/>
      <c r="BQ25" s="36"/>
      <c r="BR25" s="36"/>
      <c r="BS25" s="36"/>
      <c r="BT25" s="36"/>
      <c r="BU25" s="36"/>
      <c r="BV25" s="36"/>
      <c r="BW25" s="141"/>
      <c r="BX25" s="36"/>
      <c r="BY25" s="36"/>
      <c r="BZ25" s="39"/>
      <c r="CA25" s="144"/>
      <c r="CB25" s="144"/>
      <c r="CC25" s="144"/>
      <c r="CD25" s="38"/>
      <c r="CE25" s="38"/>
      <c r="CF25" s="38"/>
      <c r="CG25" s="144"/>
      <c r="CH25" s="141"/>
      <c r="CI25" s="144"/>
      <c r="CJ25" s="141"/>
      <c r="CK25" s="36"/>
      <c r="CL25" s="36"/>
      <c r="CM25" s="36"/>
      <c r="CN25" s="141"/>
      <c r="CO25" s="36"/>
      <c r="CP25" s="36"/>
      <c r="CQ25" s="36"/>
      <c r="CR25" s="36"/>
      <c r="CS25" s="39"/>
      <c r="CT25" s="36"/>
      <c r="CU25" s="141"/>
      <c r="CV25" s="141"/>
      <c r="CW25" s="141"/>
      <c r="CX25" s="38"/>
      <c r="CY25" s="38"/>
      <c r="CZ25" s="36"/>
      <c r="DA25" s="36"/>
      <c r="DB25" s="36"/>
      <c r="DC25" s="144"/>
      <c r="DD25" s="36"/>
      <c r="DE25" s="36"/>
      <c r="DF25" s="36"/>
      <c r="DG25" s="39"/>
      <c r="DH25" s="141"/>
      <c r="DI25" s="144"/>
      <c r="DJ25" s="144"/>
      <c r="DK25" s="36"/>
      <c r="DL25" s="141"/>
      <c r="DM25" s="144"/>
      <c r="DN25" s="38"/>
      <c r="DO25" s="141"/>
      <c r="DP25" s="36"/>
      <c r="DQ25" s="36"/>
      <c r="DR25" s="144"/>
      <c r="DS25" s="36"/>
      <c r="DT25" s="36"/>
      <c r="DU25" s="36"/>
      <c r="DV25" s="36"/>
      <c r="EG25"/>
      <c r="EH25"/>
      <c r="EL25" s="36"/>
      <c r="EM25" s="36"/>
      <c r="EN25" s="36"/>
      <c r="EO25" s="36"/>
    </row>
    <row r="26" spans="1:145">
      <c r="A26" s="141"/>
      <c r="B26" s="141"/>
      <c r="C26" s="141"/>
      <c r="D26" s="141"/>
      <c r="E26" s="141"/>
      <c r="F26" s="141"/>
      <c r="G26" s="141"/>
      <c r="H26" s="141"/>
      <c r="I26" s="141"/>
      <c r="J26" s="142">
        <v>21</v>
      </c>
      <c r="K26" s="141"/>
      <c r="L26" s="141"/>
      <c r="M26" s="141"/>
      <c r="N26" s="141"/>
      <c r="O26" s="141"/>
      <c r="P26" s="141"/>
      <c r="Q26" s="141"/>
      <c r="R26" s="141"/>
      <c r="S26" s="141"/>
      <c r="T26" s="141"/>
      <c r="U26" s="141"/>
      <c r="V26" s="141"/>
      <c r="W26" s="141"/>
      <c r="X26" s="141"/>
      <c r="Y26" s="141"/>
      <c r="Z26" s="141"/>
      <c r="AA26" s="141"/>
      <c r="AB26" s="141"/>
      <c r="AC26" s="141"/>
      <c r="AD26" s="143"/>
      <c r="AE26" s="141"/>
      <c r="AF26" s="35"/>
      <c r="AG26" s="36"/>
      <c r="AH26" s="141"/>
      <c r="AI26" s="141"/>
      <c r="AJ26" s="141"/>
      <c r="AK26" s="144"/>
      <c r="AL26" s="144"/>
      <c r="AM26" s="42"/>
      <c r="AN26" s="146"/>
      <c r="AO26" s="141"/>
      <c r="AP26" s="141"/>
      <c r="AQ26" s="36"/>
      <c r="AR26" s="36"/>
      <c r="AS26" s="141"/>
      <c r="AT26" s="141"/>
      <c r="AU26" s="36"/>
      <c r="AV26" s="36"/>
      <c r="AW26" s="36"/>
      <c r="AX26" s="141"/>
      <c r="AY26" s="141"/>
      <c r="AZ26" s="141"/>
      <c r="BA26" s="144"/>
      <c r="BB26" s="38"/>
      <c r="BC26" s="38"/>
      <c r="BD26" s="38"/>
      <c r="BE26" s="36"/>
      <c r="BF26" s="36"/>
      <c r="BG26" s="144"/>
      <c r="BH26" s="144"/>
      <c r="BI26" s="37"/>
      <c r="BJ26" s="41"/>
      <c r="BK26" s="36"/>
      <c r="BL26" s="36"/>
      <c r="BM26" s="36"/>
      <c r="BN26" s="36"/>
      <c r="BO26" s="36"/>
      <c r="BP26" s="36"/>
      <c r="BQ26" s="36"/>
      <c r="BR26" s="36"/>
      <c r="BS26" s="36"/>
      <c r="BT26" s="36"/>
      <c r="BU26" s="36"/>
      <c r="BV26" s="36"/>
      <c r="BW26" s="141"/>
      <c r="BX26" s="36"/>
      <c r="BY26" s="36"/>
      <c r="BZ26" s="39"/>
      <c r="CA26" s="144"/>
      <c r="CB26" s="144"/>
      <c r="CC26" s="144"/>
      <c r="CD26" s="38"/>
      <c r="CE26" s="38"/>
      <c r="CF26" s="38"/>
      <c r="CG26" s="144"/>
      <c r="CH26" s="141"/>
      <c r="CI26" s="144"/>
      <c r="CJ26" s="141"/>
      <c r="CK26" s="36"/>
      <c r="CL26" s="36"/>
      <c r="CM26" s="36"/>
      <c r="CN26" s="141"/>
      <c r="CO26" s="36"/>
      <c r="CP26" s="36"/>
      <c r="CQ26" s="36"/>
      <c r="CR26" s="36"/>
      <c r="CS26" s="39"/>
      <c r="CT26" s="36"/>
      <c r="CU26" s="141"/>
      <c r="CV26" s="141"/>
      <c r="CW26" s="141"/>
      <c r="CX26" s="38"/>
      <c r="CY26" s="38"/>
      <c r="CZ26" s="36"/>
      <c r="DA26" s="36"/>
      <c r="DB26" s="36"/>
      <c r="DC26" s="144"/>
      <c r="DD26" s="36"/>
      <c r="DE26" s="36"/>
      <c r="DF26" s="36"/>
      <c r="DG26" s="39"/>
      <c r="DH26" s="141"/>
      <c r="DI26" s="144"/>
      <c r="DJ26" s="144"/>
      <c r="DK26" s="36"/>
      <c r="DL26" s="141"/>
      <c r="DM26" s="144"/>
      <c r="DN26" s="38"/>
      <c r="DO26" s="141"/>
      <c r="DP26" s="36"/>
      <c r="DQ26" s="36"/>
      <c r="DR26" s="144"/>
      <c r="DS26" s="36"/>
      <c r="DT26" s="36"/>
      <c r="DU26" s="36"/>
      <c r="DV26" s="36"/>
      <c r="EG26"/>
      <c r="EH26"/>
      <c r="EL26" s="36"/>
      <c r="EM26" s="36"/>
      <c r="EN26" s="36"/>
      <c r="EO26" s="36"/>
    </row>
    <row r="27" spans="1:145">
      <c r="A27" s="141"/>
      <c r="B27" s="141"/>
      <c r="C27" s="141"/>
      <c r="D27" s="141"/>
      <c r="E27" s="141"/>
      <c r="F27" s="141"/>
      <c r="G27" s="141"/>
      <c r="H27" s="141"/>
      <c r="I27" s="141"/>
      <c r="J27" s="142" t="s">
        <v>1147</v>
      </c>
      <c r="K27" s="141"/>
      <c r="L27" s="141"/>
      <c r="M27" s="141"/>
      <c r="N27" s="141"/>
      <c r="O27" s="141"/>
      <c r="P27" s="141"/>
      <c r="Q27" s="141"/>
      <c r="R27" s="141"/>
      <c r="S27" s="141"/>
      <c r="T27" s="141"/>
      <c r="U27" s="141"/>
      <c r="V27" s="141"/>
      <c r="W27" s="141"/>
      <c r="X27" s="141"/>
      <c r="Y27" s="141"/>
      <c r="Z27" s="141"/>
      <c r="AA27" s="141"/>
      <c r="AB27" s="141"/>
      <c r="AC27" s="141"/>
      <c r="AD27" s="143"/>
      <c r="AE27" s="141"/>
      <c r="AF27" s="35"/>
      <c r="AG27" s="36"/>
      <c r="AH27" s="141"/>
      <c r="AI27" s="141"/>
      <c r="AJ27" s="141"/>
      <c r="AK27" s="144"/>
      <c r="AL27" s="144"/>
      <c r="AM27" s="42"/>
      <c r="AN27" s="146"/>
      <c r="AO27" s="141"/>
      <c r="AP27" s="141"/>
      <c r="AQ27" s="36"/>
      <c r="AR27" s="36"/>
      <c r="AS27" s="141"/>
      <c r="AT27" s="141"/>
      <c r="AU27" s="36"/>
      <c r="AV27" s="36"/>
      <c r="AW27" s="36"/>
      <c r="AX27" s="141"/>
      <c r="AY27" s="141"/>
      <c r="AZ27" s="141"/>
      <c r="BA27" s="144"/>
      <c r="BB27" s="38"/>
      <c r="BC27" s="38"/>
      <c r="BD27" s="38"/>
      <c r="BE27" s="36"/>
      <c r="BF27" s="36"/>
      <c r="BG27" s="144"/>
      <c r="BH27" s="144"/>
      <c r="BI27" s="37"/>
      <c r="BJ27" s="41"/>
      <c r="BK27" s="36"/>
      <c r="BL27" s="36"/>
      <c r="BM27" s="36"/>
      <c r="BN27" s="36"/>
      <c r="BO27" s="36"/>
      <c r="BP27" s="36"/>
      <c r="BQ27" s="36"/>
      <c r="BR27" s="36"/>
      <c r="BS27" s="36"/>
      <c r="BT27" s="36"/>
      <c r="BU27" s="36"/>
      <c r="BV27" s="36"/>
      <c r="BW27" s="141"/>
      <c r="BX27" s="36"/>
      <c r="BY27" s="36"/>
      <c r="BZ27" s="39"/>
      <c r="CA27" s="144"/>
      <c r="CB27" s="144"/>
      <c r="CC27" s="144"/>
      <c r="CD27" s="38"/>
      <c r="CE27" s="38"/>
      <c r="CF27" s="38"/>
      <c r="CG27" s="144"/>
      <c r="CH27" s="141"/>
      <c r="CI27" s="144"/>
      <c r="CJ27" s="141"/>
      <c r="CK27" s="36"/>
      <c r="CL27" s="36"/>
      <c r="CM27" s="36"/>
      <c r="CN27" s="141"/>
      <c r="CO27" s="36"/>
      <c r="CP27" s="36"/>
      <c r="CQ27" s="36"/>
      <c r="CR27" s="36"/>
      <c r="CS27" s="39"/>
      <c r="CT27" s="36"/>
      <c r="CU27" s="141"/>
      <c r="CV27" s="141"/>
      <c r="CW27" s="141"/>
      <c r="CX27" s="38"/>
      <c r="CY27" s="38"/>
      <c r="CZ27" s="36"/>
      <c r="DA27" s="36"/>
      <c r="DB27" s="36"/>
      <c r="DC27" s="144"/>
      <c r="DD27" s="36"/>
      <c r="DE27" s="36"/>
      <c r="DF27" s="36"/>
      <c r="DG27" s="39"/>
      <c r="DH27" s="141"/>
      <c r="DI27" s="144"/>
      <c r="DJ27" s="144"/>
      <c r="DK27" s="36"/>
      <c r="DL27" s="141"/>
      <c r="DM27" s="144"/>
      <c r="DN27" s="38"/>
      <c r="DO27" s="141"/>
      <c r="DP27" s="36"/>
      <c r="DQ27" s="36"/>
      <c r="DR27" s="144"/>
      <c r="DS27" s="36"/>
      <c r="DT27" s="36"/>
      <c r="DU27" s="36"/>
      <c r="DV27" s="36"/>
      <c r="EG27"/>
      <c r="EH27"/>
      <c r="EL27" s="36"/>
      <c r="EM27" s="36"/>
      <c r="EN27" s="36"/>
      <c r="EO27" s="36"/>
    </row>
    <row r="28" spans="1:145">
      <c r="A28" s="141"/>
      <c r="B28" s="141"/>
      <c r="C28" s="141"/>
      <c r="D28" s="141"/>
      <c r="E28" s="141"/>
      <c r="F28" s="141"/>
      <c r="G28" s="141"/>
      <c r="H28" s="141"/>
      <c r="I28" s="141"/>
      <c r="J28" s="142" t="s">
        <v>1148</v>
      </c>
      <c r="K28" s="141"/>
      <c r="L28" s="141"/>
      <c r="M28" s="141"/>
      <c r="N28" s="141"/>
      <c r="O28" s="141"/>
      <c r="P28" s="141"/>
      <c r="Q28" s="141"/>
      <c r="R28" s="141"/>
      <c r="S28" s="141"/>
      <c r="T28" s="141"/>
      <c r="U28" s="141"/>
      <c r="V28" s="141"/>
      <c r="W28" s="141"/>
      <c r="X28" s="141"/>
      <c r="Y28" s="141"/>
      <c r="Z28" s="141"/>
      <c r="AA28" s="141"/>
      <c r="AB28" s="141"/>
      <c r="AC28" s="141"/>
      <c r="AD28" s="143"/>
      <c r="AE28" s="141"/>
      <c r="AF28" s="35"/>
      <c r="AG28" s="36"/>
      <c r="AH28" s="141"/>
      <c r="AI28" s="141"/>
      <c r="AJ28" s="141"/>
      <c r="AK28" s="144"/>
      <c r="AL28" s="144"/>
      <c r="AM28" s="42"/>
      <c r="AN28" s="146"/>
      <c r="AO28" s="141"/>
      <c r="AP28" s="141"/>
      <c r="AQ28" s="36"/>
      <c r="AR28" s="36"/>
      <c r="AS28" s="141"/>
      <c r="AT28" s="141"/>
      <c r="AU28" s="36"/>
      <c r="AV28" s="36"/>
      <c r="AW28" s="36"/>
      <c r="AX28" s="141"/>
      <c r="AY28" s="141"/>
      <c r="AZ28" s="141"/>
      <c r="BA28" s="144"/>
      <c r="BB28" s="38"/>
      <c r="BC28" s="38"/>
      <c r="BD28" s="38"/>
      <c r="BE28" s="36"/>
      <c r="BF28" s="36"/>
      <c r="BG28" s="144"/>
      <c r="BH28" s="144"/>
      <c r="BI28" s="37"/>
      <c r="BJ28" s="41"/>
      <c r="BK28" s="36"/>
      <c r="BL28" s="36"/>
      <c r="BM28" s="36"/>
      <c r="BN28" s="36"/>
      <c r="BO28" s="36"/>
      <c r="BP28" s="36"/>
      <c r="BQ28" s="36"/>
      <c r="BR28" s="36"/>
      <c r="BS28" s="36"/>
      <c r="BT28" s="36"/>
      <c r="BU28" s="36"/>
      <c r="BV28" s="36"/>
      <c r="BW28" s="141"/>
      <c r="BX28" s="36"/>
      <c r="BY28" s="36"/>
      <c r="BZ28" s="39"/>
      <c r="CA28" s="144"/>
      <c r="CB28" s="144"/>
      <c r="CC28" s="144"/>
      <c r="CD28" s="38"/>
      <c r="CE28" s="38"/>
      <c r="CF28" s="38"/>
      <c r="CG28" s="144"/>
      <c r="CH28" s="141"/>
      <c r="CI28" s="144"/>
      <c r="CJ28" s="141"/>
      <c r="CK28" s="36"/>
      <c r="CL28" s="36"/>
      <c r="CM28" s="36"/>
      <c r="CN28" s="141"/>
      <c r="CO28" s="36"/>
      <c r="CP28" s="36"/>
      <c r="CQ28" s="36"/>
      <c r="CR28" s="36"/>
      <c r="CS28" s="39"/>
      <c r="CT28" s="36"/>
      <c r="CU28" s="141"/>
      <c r="CV28" s="141"/>
      <c r="CW28" s="141"/>
      <c r="CX28" s="38"/>
      <c r="CY28" s="38"/>
      <c r="CZ28" s="36"/>
      <c r="DA28" s="36"/>
      <c r="DB28" s="36"/>
      <c r="DC28" s="144"/>
      <c r="DD28" s="36"/>
      <c r="DE28" s="36"/>
      <c r="DF28" s="36"/>
      <c r="DG28" s="39"/>
      <c r="DH28" s="141"/>
      <c r="DI28" s="144"/>
      <c r="DJ28" s="144"/>
      <c r="DK28" s="36"/>
      <c r="DL28" s="141"/>
      <c r="DM28" s="144"/>
      <c r="DN28" s="38"/>
      <c r="DO28" s="141"/>
      <c r="DP28" s="36"/>
      <c r="DQ28" s="36"/>
      <c r="DR28" s="144"/>
      <c r="DS28" s="36"/>
      <c r="DT28" s="36"/>
      <c r="DU28" s="36"/>
      <c r="DV28" s="36"/>
      <c r="EG28"/>
      <c r="EH28"/>
      <c r="EL28" s="36"/>
      <c r="EM28" s="36"/>
      <c r="EN28" s="36"/>
      <c r="EO28" s="36"/>
    </row>
    <row r="29" spans="1:145">
      <c r="A29" s="141"/>
      <c r="B29" s="141"/>
      <c r="C29" s="141"/>
      <c r="D29" s="141"/>
      <c r="E29" s="141"/>
      <c r="F29" s="141"/>
      <c r="G29" s="141"/>
      <c r="H29" s="141"/>
      <c r="I29" s="141"/>
      <c r="J29" s="142" t="s">
        <v>1149</v>
      </c>
      <c r="K29" s="141"/>
      <c r="L29" s="141"/>
      <c r="M29" s="141"/>
      <c r="N29" s="141"/>
      <c r="O29" s="141"/>
      <c r="P29" s="141"/>
      <c r="Q29" s="141"/>
      <c r="R29" s="141"/>
      <c r="S29" s="141"/>
      <c r="T29" s="141"/>
      <c r="U29" s="141"/>
      <c r="V29" s="141"/>
      <c r="W29" s="141"/>
      <c r="X29" s="141"/>
      <c r="Y29" s="141"/>
      <c r="Z29" s="141"/>
      <c r="AA29" s="141"/>
      <c r="AB29" s="141"/>
      <c r="AC29" s="141"/>
      <c r="AD29" s="143"/>
      <c r="AE29" s="141"/>
      <c r="AF29" s="35"/>
      <c r="AG29" s="36"/>
      <c r="AH29" s="141"/>
      <c r="AI29" s="141"/>
      <c r="AJ29" s="141"/>
      <c r="AK29" s="144"/>
      <c r="AL29" s="144"/>
      <c r="AM29" s="42"/>
      <c r="AN29" s="146"/>
      <c r="AO29" s="141"/>
      <c r="AP29" s="141"/>
      <c r="AQ29" s="36"/>
      <c r="AR29" s="36"/>
      <c r="AS29" s="141"/>
      <c r="AT29" s="141"/>
      <c r="AU29" s="36"/>
      <c r="AV29" s="36"/>
      <c r="AW29" s="36"/>
      <c r="AX29" s="141"/>
      <c r="AY29" s="141"/>
      <c r="AZ29" s="141"/>
      <c r="BA29" s="144"/>
      <c r="BB29" s="38"/>
      <c r="BC29" s="38"/>
      <c r="BD29" s="38"/>
      <c r="BE29" s="36"/>
      <c r="BF29" s="36"/>
      <c r="BG29" s="144"/>
      <c r="BH29" s="144"/>
      <c r="BI29" s="37"/>
      <c r="BJ29" s="41"/>
      <c r="BK29" s="36"/>
      <c r="BL29" s="36"/>
      <c r="BM29" s="36"/>
      <c r="BN29" s="36"/>
      <c r="BO29" s="36"/>
      <c r="BP29" s="36"/>
      <c r="BQ29" s="36"/>
      <c r="BR29" s="36"/>
      <c r="BS29" s="36"/>
      <c r="BT29" s="36"/>
      <c r="BU29" s="36"/>
      <c r="BV29" s="36"/>
      <c r="BW29" s="141"/>
      <c r="BX29" s="36"/>
      <c r="BY29" s="36"/>
      <c r="BZ29" s="39"/>
      <c r="CA29" s="144"/>
      <c r="CB29" s="144"/>
      <c r="CC29" s="144"/>
      <c r="CD29" s="38"/>
      <c r="CE29" s="36"/>
      <c r="CF29" s="36"/>
      <c r="CG29" s="144"/>
      <c r="CH29" s="141"/>
      <c r="CI29" s="144"/>
      <c r="CJ29" s="141"/>
      <c r="CK29" s="36"/>
      <c r="CL29" s="36"/>
      <c r="CM29" s="36"/>
      <c r="CN29" s="141"/>
      <c r="CO29" s="36"/>
      <c r="CP29" s="36"/>
      <c r="CQ29" s="36"/>
      <c r="CR29" s="36"/>
      <c r="CS29" s="39"/>
      <c r="CT29" s="36"/>
      <c r="CU29" s="141"/>
      <c r="CV29" s="141"/>
      <c r="CW29" s="141"/>
      <c r="CX29" s="38"/>
      <c r="CY29" s="38"/>
      <c r="CZ29" s="36"/>
      <c r="DA29" s="36"/>
      <c r="DB29" s="36"/>
      <c r="DC29" s="144"/>
      <c r="DD29" s="36"/>
      <c r="DE29" s="36"/>
      <c r="DF29" s="36"/>
      <c r="DG29" s="39"/>
      <c r="DH29" s="141"/>
      <c r="DI29" s="144"/>
      <c r="DJ29" s="144"/>
      <c r="DK29" s="36"/>
      <c r="DL29" s="141"/>
      <c r="DM29" s="144"/>
      <c r="DN29" s="38"/>
      <c r="DO29" s="141"/>
      <c r="DP29" s="36"/>
      <c r="DQ29" s="36"/>
      <c r="DR29" s="144"/>
      <c r="DS29" s="36"/>
      <c r="DT29" s="36"/>
      <c r="DU29" s="36"/>
      <c r="DV29" s="36"/>
      <c r="EG29"/>
      <c r="EH29"/>
      <c r="EL29" s="36"/>
      <c r="EM29" s="36"/>
      <c r="EN29" s="36"/>
      <c r="EO29" s="36"/>
    </row>
    <row r="30" spans="1:145">
      <c r="A30" s="141"/>
      <c r="B30" s="141"/>
      <c r="C30" s="141"/>
      <c r="D30" s="141"/>
      <c r="E30" s="141"/>
      <c r="F30" s="141"/>
      <c r="G30" s="141"/>
      <c r="H30" s="141"/>
      <c r="I30" s="141"/>
      <c r="J30" s="142">
        <v>22</v>
      </c>
      <c r="K30" s="141"/>
      <c r="L30" s="141"/>
      <c r="M30" s="141"/>
      <c r="N30" s="141"/>
      <c r="O30" s="141"/>
      <c r="P30" s="141"/>
      <c r="Q30" s="141"/>
      <c r="R30" s="141"/>
      <c r="S30" s="141"/>
      <c r="T30" s="141"/>
      <c r="U30" s="141"/>
      <c r="V30" s="141"/>
      <c r="W30" s="141"/>
      <c r="X30" s="141"/>
      <c r="Y30" s="141"/>
      <c r="Z30" s="141"/>
      <c r="AA30" s="141"/>
      <c r="AB30" s="141"/>
      <c r="AC30" s="141"/>
      <c r="AD30" s="143"/>
      <c r="AE30" s="141"/>
      <c r="AF30" s="35"/>
      <c r="AG30" s="36"/>
      <c r="AH30" s="141"/>
      <c r="AI30" s="141"/>
      <c r="AJ30" s="141"/>
      <c r="AK30" s="144"/>
      <c r="AL30" s="144"/>
      <c r="AM30" s="42"/>
      <c r="AN30" s="146"/>
      <c r="AO30" s="141"/>
      <c r="AP30" s="141"/>
      <c r="AQ30" s="36"/>
      <c r="AR30" s="36"/>
      <c r="AS30" s="141"/>
      <c r="AT30" s="141"/>
      <c r="AU30" s="36"/>
      <c r="AV30" s="36"/>
      <c r="AW30" s="36"/>
      <c r="AX30" s="141"/>
      <c r="AY30" s="141"/>
      <c r="AZ30" s="141"/>
      <c r="BA30" s="144"/>
      <c r="BB30" s="38"/>
      <c r="BC30" s="38"/>
      <c r="BD30" s="38"/>
      <c r="BE30" s="36"/>
      <c r="BF30" s="36"/>
      <c r="BG30" s="144"/>
      <c r="BH30" s="144"/>
      <c r="BI30" s="36"/>
      <c r="BJ30" s="39"/>
      <c r="BK30" s="36"/>
      <c r="BL30" s="36"/>
      <c r="BM30" s="36"/>
      <c r="BN30" s="36"/>
      <c r="BO30" s="36"/>
      <c r="BP30" s="36"/>
      <c r="BQ30" s="36"/>
      <c r="BR30" s="36"/>
      <c r="BS30" s="36"/>
      <c r="BT30" s="36"/>
      <c r="BU30" s="36"/>
      <c r="BV30" s="36"/>
      <c r="BW30" s="141"/>
      <c r="BX30" s="36"/>
      <c r="BY30" s="36"/>
      <c r="BZ30" s="39"/>
      <c r="CA30" s="144"/>
      <c r="CB30" s="144"/>
      <c r="CC30" s="144"/>
      <c r="CD30" s="38"/>
      <c r="CE30" s="36"/>
      <c r="CF30" s="36"/>
      <c r="CG30" s="144"/>
      <c r="CH30" s="141"/>
      <c r="CI30" s="144"/>
      <c r="CJ30" s="141"/>
      <c r="CK30" s="36"/>
      <c r="CL30" s="36"/>
      <c r="CM30" s="36"/>
      <c r="CN30" s="141"/>
      <c r="CO30" s="36"/>
      <c r="CP30" s="36"/>
      <c r="CQ30" s="36"/>
      <c r="CR30" s="36"/>
      <c r="CS30" s="39"/>
      <c r="CT30" s="36"/>
      <c r="CU30" s="141"/>
      <c r="CV30" s="141"/>
      <c r="CW30" s="141"/>
      <c r="CX30" s="38"/>
      <c r="CY30" s="38"/>
      <c r="CZ30" s="36"/>
      <c r="DA30" s="36"/>
      <c r="DB30" s="36"/>
      <c r="DC30" s="144"/>
      <c r="DD30" s="36"/>
      <c r="DE30" s="36"/>
      <c r="DF30" s="36"/>
      <c r="DG30" s="39"/>
      <c r="DH30" s="141"/>
      <c r="DI30" s="144"/>
      <c r="DJ30" s="144"/>
      <c r="DK30" s="36"/>
      <c r="DL30" s="141"/>
      <c r="DM30" s="144"/>
      <c r="DN30" s="38"/>
      <c r="DO30" s="141"/>
      <c r="DP30" s="36"/>
      <c r="DQ30" s="36"/>
      <c r="DR30" s="144"/>
      <c r="DS30" s="36"/>
      <c r="DT30" s="36"/>
      <c r="DU30" s="36"/>
      <c r="DV30" s="36"/>
      <c r="EG30"/>
      <c r="EH30"/>
      <c r="EL30" s="36"/>
      <c r="EM30" s="36"/>
      <c r="EN30" s="36"/>
      <c r="EO30" s="36"/>
    </row>
    <row r="31" spans="1:145">
      <c r="A31" s="141"/>
      <c r="B31" s="141"/>
      <c r="C31" s="141"/>
      <c r="D31" s="141"/>
      <c r="E31" s="141"/>
      <c r="F31" s="141"/>
      <c r="G31" s="141"/>
      <c r="H31" s="141"/>
      <c r="I31" s="141"/>
      <c r="J31" s="142">
        <v>23</v>
      </c>
      <c r="K31" s="141"/>
      <c r="L31" s="141"/>
      <c r="M31" s="141"/>
      <c r="N31" s="141"/>
      <c r="O31" s="141"/>
      <c r="P31" s="141"/>
      <c r="Q31" s="141"/>
      <c r="R31" s="141"/>
      <c r="S31" s="141"/>
      <c r="T31" s="141"/>
      <c r="U31" s="141"/>
      <c r="V31" s="141"/>
      <c r="W31" s="141"/>
      <c r="X31" s="141"/>
      <c r="Y31" s="141"/>
      <c r="Z31" s="141"/>
      <c r="AA31" s="141"/>
      <c r="AB31" s="141"/>
      <c r="AC31" s="141"/>
      <c r="AD31" s="143"/>
      <c r="AE31" s="141"/>
      <c r="AF31" s="35"/>
      <c r="AG31" s="36"/>
      <c r="AH31" s="141"/>
      <c r="AI31" s="141"/>
      <c r="AJ31" s="141"/>
      <c r="AK31" s="144"/>
      <c r="AL31" s="144"/>
      <c r="AM31" s="42"/>
      <c r="AN31" s="146"/>
      <c r="AO31" s="141"/>
      <c r="AP31" s="141"/>
      <c r="AQ31" s="36"/>
      <c r="AR31" s="36"/>
      <c r="AS31" s="141"/>
      <c r="AT31" s="141"/>
      <c r="AU31" s="36"/>
      <c r="AV31" s="36"/>
      <c r="AW31" s="36"/>
      <c r="AX31" s="141"/>
      <c r="AY31" s="141"/>
      <c r="AZ31" s="141"/>
      <c r="BA31" s="144"/>
      <c r="BB31" s="38"/>
      <c r="BC31" s="38"/>
      <c r="BD31" s="38"/>
      <c r="BE31" s="36"/>
      <c r="BF31" s="36"/>
      <c r="BG31" s="144"/>
      <c r="BH31" s="144"/>
      <c r="BI31" s="36"/>
      <c r="BJ31" s="39"/>
      <c r="BK31" s="36"/>
      <c r="BL31" s="36"/>
      <c r="BM31" s="36"/>
      <c r="BN31" s="36"/>
      <c r="BO31" s="36"/>
      <c r="BP31" s="36"/>
      <c r="BQ31" s="36"/>
      <c r="BR31" s="36"/>
      <c r="BS31" s="36"/>
      <c r="BT31" s="36"/>
      <c r="BU31" s="36"/>
      <c r="BV31" s="36"/>
      <c r="BW31" s="141"/>
      <c r="BX31" s="36"/>
      <c r="BY31" s="36"/>
      <c r="BZ31" s="39"/>
      <c r="CA31" s="144"/>
      <c r="CB31" s="144"/>
      <c r="CC31" s="144"/>
      <c r="CD31" s="38"/>
      <c r="CE31" s="36"/>
      <c r="CF31" s="36"/>
      <c r="CG31" s="144"/>
      <c r="CH31" s="141"/>
      <c r="CI31" s="144"/>
      <c r="CJ31" s="141"/>
      <c r="CK31" s="36"/>
      <c r="CL31" s="36"/>
      <c r="CM31" s="36"/>
      <c r="CN31" s="141"/>
      <c r="CO31" s="36"/>
      <c r="CP31" s="36"/>
      <c r="CQ31" s="36"/>
      <c r="CR31" s="36"/>
      <c r="CS31" s="39"/>
      <c r="CT31" s="36"/>
      <c r="CU31" s="141"/>
      <c r="CV31" s="141"/>
      <c r="CW31" s="141"/>
      <c r="CX31" s="38"/>
      <c r="CY31" s="38"/>
      <c r="CZ31" s="36"/>
      <c r="DA31" s="36"/>
      <c r="DB31" s="36"/>
      <c r="DC31" s="144"/>
      <c r="DD31" s="36"/>
      <c r="DE31" s="36"/>
      <c r="DF31" s="36"/>
      <c r="DG31" s="39"/>
      <c r="DH31" s="141"/>
      <c r="DI31" s="144"/>
      <c r="DJ31" s="144"/>
      <c r="DK31" s="36"/>
      <c r="DL31" s="141"/>
      <c r="DM31" s="144"/>
      <c r="DN31" s="38"/>
      <c r="DO31" s="141"/>
      <c r="DP31" s="36"/>
      <c r="DQ31" s="36"/>
      <c r="DR31" s="144"/>
      <c r="DS31" s="36"/>
      <c r="DT31" s="36"/>
      <c r="DU31" s="36"/>
      <c r="DV31" s="36"/>
      <c r="EG31"/>
      <c r="EH31"/>
      <c r="EL31" s="36"/>
      <c r="EM31" s="36"/>
      <c r="EN31" s="36"/>
      <c r="EO31" s="36"/>
    </row>
    <row r="32" spans="1:145">
      <c r="A32" s="141"/>
      <c r="B32" s="141"/>
      <c r="C32" s="141"/>
      <c r="D32" s="141"/>
      <c r="E32" s="141"/>
      <c r="F32" s="141"/>
      <c r="G32" s="141"/>
      <c r="H32" s="141"/>
      <c r="I32" s="141"/>
      <c r="J32" s="142" t="s">
        <v>1150</v>
      </c>
      <c r="K32" s="141"/>
      <c r="L32" s="141"/>
      <c r="M32" s="141"/>
      <c r="N32" s="141"/>
      <c r="O32" s="141"/>
      <c r="P32" s="141"/>
      <c r="Q32" s="141"/>
      <c r="R32" s="141"/>
      <c r="S32" s="141"/>
      <c r="T32" s="141"/>
      <c r="U32" s="141"/>
      <c r="V32" s="141"/>
      <c r="W32" s="141"/>
      <c r="X32" s="141"/>
      <c r="Y32" s="141"/>
      <c r="Z32" s="141"/>
      <c r="AA32" s="141"/>
      <c r="AB32" s="141"/>
      <c r="AC32" s="141"/>
      <c r="AD32" s="143"/>
      <c r="AE32" s="141"/>
      <c r="AF32" s="35"/>
      <c r="AG32" s="36"/>
      <c r="AH32" s="141"/>
      <c r="AI32" s="141"/>
      <c r="AJ32" s="141"/>
      <c r="AK32" s="144"/>
      <c r="AL32" s="144"/>
      <c r="AM32" s="42"/>
      <c r="AN32" s="146"/>
      <c r="AO32" s="141"/>
      <c r="AP32" s="141"/>
      <c r="AQ32" s="36"/>
      <c r="AR32" s="36"/>
      <c r="AS32" s="141"/>
      <c r="AT32" s="141"/>
      <c r="AU32" s="36"/>
      <c r="AV32" s="36"/>
      <c r="AW32" s="36"/>
      <c r="AX32" s="141"/>
      <c r="AY32" s="141"/>
      <c r="AZ32" s="141"/>
      <c r="BA32" s="144"/>
      <c r="BB32" s="38"/>
      <c r="BC32" s="38"/>
      <c r="BD32" s="38"/>
      <c r="BE32" s="36"/>
      <c r="BF32" s="36"/>
      <c r="BG32" s="144"/>
      <c r="BH32" s="144"/>
      <c r="BI32" s="36"/>
      <c r="BJ32" s="39"/>
      <c r="BK32" s="36"/>
      <c r="BL32" s="36"/>
      <c r="BM32" s="36"/>
      <c r="BN32" s="36"/>
      <c r="BO32" s="36"/>
      <c r="BP32" s="36"/>
      <c r="BQ32" s="36"/>
      <c r="BR32" s="36"/>
      <c r="BS32" s="36"/>
      <c r="BT32" s="36"/>
      <c r="BU32" s="36"/>
      <c r="BV32" s="36"/>
      <c r="BW32" s="141"/>
      <c r="BX32" s="36"/>
      <c r="BY32" s="36"/>
      <c r="BZ32" s="39"/>
      <c r="CA32" s="144"/>
      <c r="CB32" s="144"/>
      <c r="CC32" s="144"/>
      <c r="CD32" s="38"/>
      <c r="CE32" s="36"/>
      <c r="CF32" s="36"/>
      <c r="CG32" s="144"/>
      <c r="CH32" s="141"/>
      <c r="CI32" s="144"/>
      <c r="CJ32" s="141"/>
      <c r="CK32" s="36"/>
      <c r="CL32" s="36"/>
      <c r="CM32" s="36"/>
      <c r="CN32" s="141"/>
      <c r="CO32" s="36"/>
      <c r="CP32" s="36"/>
      <c r="CQ32" s="36"/>
      <c r="CR32" s="36"/>
      <c r="CS32" s="39"/>
      <c r="CT32" s="36"/>
      <c r="CU32" s="141"/>
      <c r="CV32" s="141"/>
      <c r="CW32" s="141"/>
      <c r="CX32" s="38"/>
      <c r="CY32" s="38"/>
      <c r="CZ32" s="36"/>
      <c r="DA32" s="36"/>
      <c r="DB32" s="36"/>
      <c r="DC32" s="144"/>
      <c r="DD32" s="36"/>
      <c r="DE32" s="36"/>
      <c r="DF32" s="36"/>
      <c r="DG32" s="39"/>
      <c r="DH32" s="141"/>
      <c r="DI32" s="144"/>
      <c r="DJ32" s="144"/>
      <c r="DK32" s="36"/>
      <c r="DL32" s="141"/>
      <c r="DM32" s="144"/>
      <c r="DN32" s="38"/>
      <c r="DO32" s="141"/>
      <c r="DP32" s="36"/>
      <c r="DQ32" s="36"/>
      <c r="DR32" s="144"/>
      <c r="DS32" s="36"/>
      <c r="DT32" s="36"/>
      <c r="DU32" s="36"/>
      <c r="DV32" s="36"/>
      <c r="EG32"/>
      <c r="EH32"/>
      <c r="EL32" s="36"/>
      <c r="EM32" s="36"/>
      <c r="EN32" s="36"/>
      <c r="EO32" s="36"/>
    </row>
    <row r="33" spans="1:145">
      <c r="A33" s="141"/>
      <c r="B33" s="141"/>
      <c r="C33" s="141"/>
      <c r="D33" s="141"/>
      <c r="E33" s="141"/>
      <c r="F33" s="141"/>
      <c r="G33" s="141"/>
      <c r="H33" s="141"/>
      <c r="I33" s="141"/>
      <c r="J33" s="142">
        <v>24</v>
      </c>
      <c r="K33" s="141"/>
      <c r="L33" s="141"/>
      <c r="M33" s="141"/>
      <c r="N33" s="141"/>
      <c r="O33" s="141"/>
      <c r="P33" s="141"/>
      <c r="Q33" s="141"/>
      <c r="R33" s="141"/>
      <c r="S33" s="141"/>
      <c r="T33" s="141"/>
      <c r="U33" s="141"/>
      <c r="V33" s="141"/>
      <c r="W33" s="141"/>
      <c r="X33" s="141"/>
      <c r="Y33" s="141"/>
      <c r="Z33" s="141"/>
      <c r="AA33" s="141"/>
      <c r="AB33" s="141"/>
      <c r="AC33" s="141"/>
      <c r="AD33" s="143"/>
      <c r="AE33" s="141"/>
      <c r="AF33" s="35"/>
      <c r="AG33" s="36"/>
      <c r="AH33" s="141"/>
      <c r="AI33" s="141"/>
      <c r="AJ33" s="141"/>
      <c r="AK33" s="144"/>
      <c r="AL33" s="144"/>
      <c r="AM33" s="42"/>
      <c r="AN33" s="146"/>
      <c r="AO33" s="141"/>
      <c r="AP33" s="141"/>
      <c r="AQ33" s="36"/>
      <c r="AR33" s="36"/>
      <c r="AS33" s="141"/>
      <c r="AT33" s="141"/>
      <c r="AU33" s="36"/>
      <c r="AV33" s="36"/>
      <c r="AW33" s="36"/>
      <c r="AX33" s="141"/>
      <c r="AY33" s="141"/>
      <c r="AZ33" s="141"/>
      <c r="BA33" s="144"/>
      <c r="BB33" s="38"/>
      <c r="BC33" s="38"/>
      <c r="BD33" s="38"/>
      <c r="BE33" s="36"/>
      <c r="BF33" s="36"/>
      <c r="BG33" s="144"/>
      <c r="BH33" s="144"/>
      <c r="BI33" s="36"/>
      <c r="BJ33" s="39"/>
      <c r="BK33" s="36"/>
      <c r="BL33" s="36"/>
      <c r="BM33" s="36"/>
      <c r="BN33" s="36"/>
      <c r="BO33" s="36"/>
      <c r="BP33" s="36"/>
      <c r="BQ33" s="36"/>
      <c r="BR33" s="36"/>
      <c r="BS33" s="36"/>
      <c r="BT33" s="36"/>
      <c r="BU33" s="36"/>
      <c r="BV33" s="36"/>
      <c r="BW33" s="141"/>
      <c r="BX33" s="36"/>
      <c r="BY33" s="36"/>
      <c r="BZ33" s="39"/>
      <c r="CA33" s="144"/>
      <c r="CB33" s="144"/>
      <c r="CC33" s="144"/>
      <c r="CD33" s="38"/>
      <c r="CE33" s="36"/>
      <c r="CF33" s="36"/>
      <c r="CG33" s="144"/>
      <c r="CH33" s="141"/>
      <c r="CI33" s="144"/>
      <c r="CJ33" s="141"/>
      <c r="CK33" s="36"/>
      <c r="CL33" s="36"/>
      <c r="CM33" s="36"/>
      <c r="CN33" s="141"/>
      <c r="CO33" s="36"/>
      <c r="CP33" s="36"/>
      <c r="CQ33" s="36"/>
      <c r="CR33" s="36"/>
      <c r="CS33" s="39"/>
      <c r="CT33" s="36"/>
      <c r="CU33" s="141"/>
      <c r="CV33" s="141"/>
      <c r="CW33" s="141"/>
      <c r="CX33" s="38"/>
      <c r="CY33" s="38"/>
      <c r="CZ33" s="36"/>
      <c r="DA33" s="36"/>
      <c r="DB33" s="36"/>
      <c r="DC33" s="144"/>
      <c r="DD33" s="36"/>
      <c r="DE33" s="36"/>
      <c r="DF33" s="36"/>
      <c r="DG33" s="39"/>
      <c r="DH33" s="141"/>
      <c r="DI33" s="144"/>
      <c r="DJ33" s="144"/>
      <c r="DK33" s="36"/>
      <c r="DL33" s="141"/>
      <c r="DM33" s="144"/>
      <c r="DN33" s="38"/>
      <c r="DO33" s="141"/>
      <c r="DP33" s="36"/>
      <c r="DQ33" s="36"/>
      <c r="DR33" s="144"/>
      <c r="DS33" s="36"/>
      <c r="DT33" s="36"/>
      <c r="DU33" s="36"/>
      <c r="DV33" s="36"/>
      <c r="EG33"/>
      <c r="EH33"/>
      <c r="EL33" s="36"/>
      <c r="EM33" s="36"/>
      <c r="EN33" s="36"/>
      <c r="EO33" s="36"/>
    </row>
    <row r="34" spans="1:145">
      <c r="A34" s="141"/>
      <c r="B34" s="141"/>
      <c r="C34" s="141"/>
      <c r="D34" s="141"/>
      <c r="E34" s="141"/>
      <c r="F34" s="141"/>
      <c r="G34" s="141"/>
      <c r="H34" s="141"/>
      <c r="I34" s="141"/>
      <c r="J34" s="142">
        <v>25</v>
      </c>
      <c r="K34" s="141"/>
      <c r="L34" s="141"/>
      <c r="M34" s="141"/>
      <c r="N34" s="141"/>
      <c r="O34" s="141"/>
      <c r="P34" s="141"/>
      <c r="Q34" s="141"/>
      <c r="R34" s="141"/>
      <c r="S34" s="141"/>
      <c r="T34" s="141"/>
      <c r="U34" s="141"/>
      <c r="V34" s="141"/>
      <c r="W34" s="141"/>
      <c r="X34" s="141"/>
      <c r="Y34" s="141"/>
      <c r="Z34" s="141"/>
      <c r="AA34" s="141"/>
      <c r="AB34" s="141"/>
      <c r="AC34" s="141"/>
      <c r="AD34" s="143"/>
      <c r="AE34" s="141"/>
      <c r="AF34" s="35"/>
      <c r="AG34" s="36"/>
      <c r="AH34" s="141"/>
      <c r="AI34" s="141"/>
      <c r="AJ34" s="141"/>
      <c r="AK34" s="144"/>
      <c r="AL34" s="144"/>
      <c r="AM34" s="42"/>
      <c r="AN34" s="146"/>
      <c r="AO34" s="141"/>
      <c r="AP34" s="141"/>
      <c r="AQ34" s="36"/>
      <c r="AR34" s="36"/>
      <c r="AS34" s="141"/>
      <c r="AT34" s="141"/>
      <c r="AU34" s="36"/>
      <c r="AV34" s="36"/>
      <c r="AW34" s="36"/>
      <c r="AX34" s="141"/>
      <c r="AY34" s="141"/>
      <c r="AZ34" s="141"/>
      <c r="BA34" s="144"/>
      <c r="BB34" s="38"/>
      <c r="BC34" s="38"/>
      <c r="BD34" s="38"/>
      <c r="BE34" s="36"/>
      <c r="BF34" s="36"/>
      <c r="BG34" s="144"/>
      <c r="BH34" s="144"/>
      <c r="BI34" s="36"/>
      <c r="BJ34" s="39"/>
      <c r="BK34" s="36"/>
      <c r="BL34" s="36"/>
      <c r="BM34" s="36"/>
      <c r="BN34" s="36"/>
      <c r="BO34" s="36"/>
      <c r="BP34" s="36"/>
      <c r="BQ34" s="36"/>
      <c r="BR34" s="36"/>
      <c r="BS34" s="36"/>
      <c r="BT34" s="36"/>
      <c r="BU34" s="36"/>
      <c r="BV34" s="36"/>
      <c r="BW34" s="141"/>
      <c r="BX34" s="36"/>
      <c r="BY34" s="36"/>
      <c r="BZ34" s="39"/>
      <c r="CA34" s="144"/>
      <c r="CB34" s="144"/>
      <c r="CC34" s="144"/>
      <c r="CD34" s="38"/>
      <c r="CE34" s="36"/>
      <c r="CF34" s="36"/>
      <c r="CG34" s="144"/>
      <c r="CH34" s="141"/>
      <c r="CI34" s="144"/>
      <c r="CJ34" s="141"/>
      <c r="CK34" s="36"/>
      <c r="CL34" s="36"/>
      <c r="CM34" s="36"/>
      <c r="CN34" s="141"/>
      <c r="CO34" s="36"/>
      <c r="CP34" s="36"/>
      <c r="CQ34" s="36"/>
      <c r="CR34" s="36"/>
      <c r="CS34" s="39"/>
      <c r="CT34" s="36"/>
      <c r="CU34" s="141"/>
      <c r="CV34" s="141"/>
      <c r="CW34" s="141"/>
      <c r="CX34" s="38"/>
      <c r="CY34" s="38"/>
      <c r="CZ34" s="36"/>
      <c r="DA34" s="36"/>
      <c r="DB34" s="36"/>
      <c r="DC34" s="144"/>
      <c r="DD34" s="36"/>
      <c r="DE34" s="36"/>
      <c r="DF34" s="36"/>
      <c r="DG34" s="39"/>
      <c r="DH34" s="141"/>
      <c r="DI34" s="144"/>
      <c r="DJ34" s="144"/>
      <c r="DK34" s="36"/>
      <c r="DL34" s="141"/>
      <c r="DM34" s="144"/>
      <c r="DN34" s="38"/>
      <c r="DO34" s="141"/>
      <c r="DP34" s="36"/>
      <c r="DQ34" s="36"/>
      <c r="DR34" s="144"/>
      <c r="DS34" s="36"/>
      <c r="DT34" s="36"/>
      <c r="DU34" s="36"/>
      <c r="DV34" s="36"/>
      <c r="EG34"/>
      <c r="EH34"/>
      <c r="EL34" s="36"/>
      <c r="EM34" s="36"/>
      <c r="EN34" s="36"/>
      <c r="EO34" s="36"/>
    </row>
    <row r="35" spans="1:145">
      <c r="A35" s="141"/>
      <c r="B35" s="141"/>
      <c r="C35" s="141"/>
      <c r="D35" s="141"/>
      <c r="E35" s="141"/>
      <c r="F35" s="141"/>
      <c r="G35" s="141"/>
      <c r="H35" s="141"/>
      <c r="I35" s="141"/>
      <c r="J35" s="142">
        <v>26</v>
      </c>
      <c r="K35" s="141"/>
      <c r="L35" s="141"/>
      <c r="M35" s="141"/>
      <c r="N35" s="141"/>
      <c r="O35" s="141"/>
      <c r="P35" s="141"/>
      <c r="Q35" s="141"/>
      <c r="R35" s="141"/>
      <c r="S35" s="141"/>
      <c r="T35" s="141"/>
      <c r="U35" s="141"/>
      <c r="V35" s="141"/>
      <c r="W35" s="141"/>
      <c r="X35" s="141"/>
      <c r="Y35" s="141"/>
      <c r="Z35" s="141"/>
      <c r="AA35" s="141"/>
      <c r="AB35" s="141"/>
      <c r="AC35" s="141"/>
      <c r="AD35" s="143"/>
      <c r="AE35" s="141"/>
      <c r="AF35" s="35"/>
      <c r="AG35" s="36"/>
      <c r="AH35" s="141"/>
      <c r="AI35" s="141"/>
      <c r="AJ35" s="141"/>
      <c r="AK35" s="144"/>
      <c r="AL35" s="144"/>
      <c r="AM35" s="42"/>
      <c r="AN35" s="146"/>
      <c r="AO35" s="141"/>
      <c r="AP35" s="141"/>
      <c r="AQ35" s="36"/>
      <c r="AR35" s="36"/>
      <c r="AS35" s="141"/>
      <c r="AT35" s="141"/>
      <c r="AU35" s="36"/>
      <c r="AV35" s="36"/>
      <c r="AW35" s="36"/>
      <c r="AX35" s="141"/>
      <c r="AY35" s="141"/>
      <c r="AZ35" s="141"/>
      <c r="BA35" s="144"/>
      <c r="BB35" s="38"/>
      <c r="BC35" s="38"/>
      <c r="BD35" s="38"/>
      <c r="BE35" s="36"/>
      <c r="BF35" s="36"/>
      <c r="BG35" s="144"/>
      <c r="BH35" s="144"/>
      <c r="BI35" s="36"/>
      <c r="BJ35" s="39"/>
      <c r="BK35" s="36"/>
      <c r="BL35" s="36"/>
      <c r="BM35" s="36"/>
      <c r="BN35" s="36"/>
      <c r="BO35" s="36"/>
      <c r="BP35" s="36"/>
      <c r="BQ35" s="36"/>
      <c r="BR35" s="36"/>
      <c r="BS35" s="36"/>
      <c r="BT35" s="36"/>
      <c r="BU35" s="36"/>
      <c r="BV35" s="36"/>
      <c r="BW35" s="141"/>
      <c r="BX35" s="36"/>
      <c r="BY35" s="36"/>
      <c r="BZ35" s="39"/>
      <c r="CA35" s="144"/>
      <c r="CB35" s="144"/>
      <c r="CC35" s="144"/>
      <c r="CD35" s="38"/>
      <c r="CE35" s="36"/>
      <c r="CF35" s="36"/>
      <c r="CG35" s="144"/>
      <c r="CH35" s="141"/>
      <c r="CI35" s="144"/>
      <c r="CJ35" s="141"/>
      <c r="CK35" s="36"/>
      <c r="CL35" s="36"/>
      <c r="CM35" s="36"/>
      <c r="CN35" s="141"/>
      <c r="CO35" s="36"/>
      <c r="CP35" s="36"/>
      <c r="CQ35" s="36"/>
      <c r="CR35" s="36"/>
      <c r="CS35" s="39"/>
      <c r="CT35" s="36"/>
      <c r="CU35" s="141"/>
      <c r="CV35" s="141"/>
      <c r="CW35" s="141"/>
      <c r="CX35" s="38"/>
      <c r="CY35" s="38"/>
      <c r="CZ35" s="36"/>
      <c r="DA35" s="36"/>
      <c r="DB35" s="36"/>
      <c r="DC35" s="144"/>
      <c r="DD35" s="36"/>
      <c r="DE35" s="36"/>
      <c r="DF35" s="36"/>
      <c r="DG35" s="39"/>
      <c r="DH35" s="141"/>
      <c r="DI35" s="144"/>
      <c r="DJ35" s="144"/>
      <c r="DK35" s="36"/>
      <c r="DL35" s="141"/>
      <c r="DM35" s="144"/>
      <c r="DN35" s="38"/>
      <c r="DO35" s="141"/>
      <c r="DP35" s="36"/>
      <c r="DQ35" s="36"/>
      <c r="DR35" s="144"/>
      <c r="DS35" s="36"/>
      <c r="DT35" s="36"/>
      <c r="DU35" s="36"/>
      <c r="DV35" s="36"/>
      <c r="EG35"/>
      <c r="EH35"/>
      <c r="EL35" s="36"/>
      <c r="EM35" s="36"/>
      <c r="EN35" s="36"/>
      <c r="EO35" s="36"/>
    </row>
    <row r="36" spans="1:145">
      <c r="A36" s="141"/>
      <c r="B36" s="141"/>
      <c r="C36" s="141"/>
      <c r="D36" s="141"/>
      <c r="E36" s="141"/>
      <c r="F36" s="141"/>
      <c r="G36" s="141"/>
      <c r="H36" s="141"/>
      <c r="I36" s="141"/>
      <c r="J36" s="142">
        <v>27</v>
      </c>
      <c r="K36" s="141"/>
      <c r="L36" s="141"/>
      <c r="M36" s="141"/>
      <c r="N36" s="141"/>
      <c r="O36" s="141"/>
      <c r="P36" s="141"/>
      <c r="Q36" s="141"/>
      <c r="R36" s="141"/>
      <c r="S36" s="141"/>
      <c r="T36" s="141"/>
      <c r="U36" s="141"/>
      <c r="V36" s="141"/>
      <c r="W36" s="141"/>
      <c r="X36" s="141"/>
      <c r="Y36" s="141"/>
      <c r="Z36" s="141"/>
      <c r="AA36" s="141"/>
      <c r="AB36" s="141"/>
      <c r="AC36" s="141"/>
      <c r="AD36" s="143"/>
      <c r="AE36" s="141"/>
      <c r="AF36" s="35"/>
      <c r="AG36" s="36"/>
      <c r="AH36" s="141"/>
      <c r="AI36" s="141"/>
      <c r="AJ36" s="141"/>
      <c r="AK36" s="144"/>
      <c r="AL36" s="144"/>
      <c r="AM36" s="42"/>
      <c r="AN36" s="146"/>
      <c r="AO36" s="141"/>
      <c r="AP36" s="141"/>
      <c r="AQ36" s="36"/>
      <c r="AR36" s="36"/>
      <c r="AS36" s="141"/>
      <c r="AT36" s="141"/>
      <c r="AU36" s="36"/>
      <c r="AV36" s="36"/>
      <c r="AW36" s="36"/>
      <c r="AX36" s="141"/>
      <c r="AY36" s="141"/>
      <c r="AZ36" s="141"/>
      <c r="BA36" s="144"/>
      <c r="BB36" s="38"/>
      <c r="BC36" s="38"/>
      <c r="BD36" s="38"/>
      <c r="BE36" s="36"/>
      <c r="BF36" s="36"/>
      <c r="BG36" s="144"/>
      <c r="BH36" s="144"/>
      <c r="BI36" s="36"/>
      <c r="BJ36" s="39"/>
      <c r="BK36" s="36"/>
      <c r="BL36" s="36"/>
      <c r="BM36" s="36"/>
      <c r="BN36" s="36"/>
      <c r="BO36" s="36"/>
      <c r="BP36" s="36"/>
      <c r="BQ36" s="36"/>
      <c r="BR36" s="36"/>
      <c r="BS36" s="36"/>
      <c r="BT36" s="36"/>
      <c r="BU36" s="36"/>
      <c r="BV36" s="36"/>
      <c r="BW36" s="141"/>
      <c r="BX36" s="36"/>
      <c r="BY36" s="36"/>
      <c r="BZ36" s="39"/>
      <c r="CA36" s="144"/>
      <c r="CB36" s="144"/>
      <c r="CC36" s="144"/>
      <c r="CD36" s="38"/>
      <c r="CE36" s="36"/>
      <c r="CF36" s="36"/>
      <c r="CG36" s="144"/>
      <c r="CH36" s="141"/>
      <c r="CI36" s="144"/>
      <c r="CJ36" s="141"/>
      <c r="CK36" s="36"/>
      <c r="CL36" s="36"/>
      <c r="CM36" s="36"/>
      <c r="CN36" s="141"/>
      <c r="CO36" s="36"/>
      <c r="CP36" s="36"/>
      <c r="CQ36" s="36"/>
      <c r="CR36" s="36"/>
      <c r="CS36" s="39"/>
      <c r="CT36" s="36"/>
      <c r="CU36" s="141"/>
      <c r="CV36" s="141"/>
      <c r="CW36" s="141"/>
      <c r="CX36" s="38"/>
      <c r="CY36" s="38"/>
      <c r="CZ36" s="36"/>
      <c r="DA36" s="36"/>
      <c r="DB36" s="36"/>
      <c r="DC36" s="144"/>
      <c r="DD36" s="36"/>
      <c r="DE36" s="36"/>
      <c r="DF36" s="36"/>
      <c r="DG36" s="39"/>
      <c r="DH36" s="141"/>
      <c r="DI36" s="144"/>
      <c r="DJ36" s="144"/>
      <c r="DK36" s="36"/>
      <c r="DL36" s="141"/>
      <c r="DM36" s="144"/>
      <c r="DN36" s="38"/>
      <c r="DO36" s="141"/>
      <c r="DP36" s="36"/>
      <c r="DQ36" s="36"/>
      <c r="DR36" s="144"/>
      <c r="DS36" s="36"/>
      <c r="DT36" s="36"/>
      <c r="DU36" s="36"/>
      <c r="DV36" s="36"/>
      <c r="EG36"/>
      <c r="EH36"/>
      <c r="EL36" s="36"/>
      <c r="EM36" s="36"/>
      <c r="EN36" s="36"/>
      <c r="EO36" s="36"/>
    </row>
    <row r="37" spans="1:145">
      <c r="A37" s="141"/>
      <c r="B37" s="141"/>
      <c r="C37" s="141"/>
      <c r="D37" s="141"/>
      <c r="E37" s="141"/>
      <c r="F37" s="141"/>
      <c r="G37" s="141"/>
      <c r="H37" s="141"/>
      <c r="I37" s="141"/>
      <c r="J37" s="142">
        <v>28</v>
      </c>
      <c r="K37" s="141"/>
      <c r="L37" s="141"/>
      <c r="M37" s="141"/>
      <c r="N37" s="141"/>
      <c r="O37" s="141"/>
      <c r="P37" s="141"/>
      <c r="Q37" s="141"/>
      <c r="R37" s="141"/>
      <c r="S37" s="141"/>
      <c r="T37" s="141"/>
      <c r="U37" s="141"/>
      <c r="V37" s="141"/>
      <c r="W37" s="141"/>
      <c r="X37" s="141"/>
      <c r="Y37" s="141"/>
      <c r="Z37" s="141"/>
      <c r="AA37" s="141"/>
      <c r="AB37" s="141"/>
      <c r="AC37" s="141"/>
      <c r="AD37" s="143"/>
      <c r="AE37" s="141"/>
      <c r="AF37" s="35"/>
      <c r="AG37" s="36"/>
      <c r="AH37" s="141"/>
      <c r="AI37" s="141"/>
      <c r="AJ37" s="141"/>
      <c r="AK37" s="144"/>
      <c r="AL37" s="144"/>
      <c r="AM37" s="42"/>
      <c r="AN37" s="146"/>
      <c r="AO37" s="141"/>
      <c r="AP37" s="141"/>
      <c r="AQ37" s="36"/>
      <c r="AR37" s="36"/>
      <c r="AS37" s="141"/>
      <c r="AT37" s="141"/>
      <c r="AU37" s="36"/>
      <c r="AV37" s="36"/>
      <c r="AW37" s="36"/>
      <c r="AX37" s="141"/>
      <c r="AY37" s="141"/>
      <c r="AZ37" s="141"/>
      <c r="BA37" s="144"/>
      <c r="BB37" s="38"/>
      <c r="BC37" s="38"/>
      <c r="BD37" s="38"/>
      <c r="BE37" s="36"/>
      <c r="BF37" s="36"/>
      <c r="BG37" s="144"/>
      <c r="BH37" s="144"/>
      <c r="BI37" s="36"/>
      <c r="BJ37" s="39"/>
      <c r="BK37" s="36"/>
      <c r="BL37" s="36"/>
      <c r="BM37" s="36"/>
      <c r="BN37" s="36"/>
      <c r="BO37" s="36"/>
      <c r="BP37" s="36"/>
      <c r="BQ37" s="36"/>
      <c r="BR37" s="36"/>
      <c r="BS37" s="36"/>
      <c r="BT37" s="36"/>
      <c r="BU37" s="36"/>
      <c r="BV37" s="36"/>
      <c r="BW37" s="141"/>
      <c r="BX37" s="36"/>
      <c r="BY37" s="36"/>
      <c r="BZ37" s="39"/>
      <c r="CA37" s="144"/>
      <c r="CB37" s="144"/>
      <c r="CC37" s="144"/>
      <c r="CD37" s="38"/>
      <c r="CE37" s="36"/>
      <c r="CF37" s="36"/>
      <c r="CG37" s="144"/>
      <c r="CH37" s="141"/>
      <c r="CI37" s="144"/>
      <c r="CJ37" s="141"/>
      <c r="CK37" s="36"/>
      <c r="CL37" s="36"/>
      <c r="CM37" s="36"/>
      <c r="CN37" s="141"/>
      <c r="CO37" s="36"/>
      <c r="CP37" s="36"/>
      <c r="CQ37" s="36"/>
      <c r="CR37" s="36"/>
      <c r="CS37" s="39"/>
      <c r="CT37" s="36"/>
      <c r="CU37" s="141"/>
      <c r="CV37" s="141"/>
      <c r="CW37" s="141"/>
      <c r="CX37" s="38"/>
      <c r="CY37" s="38"/>
      <c r="CZ37" s="36"/>
      <c r="DA37" s="36"/>
      <c r="DB37" s="36"/>
      <c r="DC37" s="144"/>
      <c r="DD37" s="36"/>
      <c r="DE37" s="36"/>
      <c r="DF37" s="36"/>
      <c r="DG37" s="39"/>
      <c r="DH37" s="141"/>
      <c r="DI37" s="144"/>
      <c r="DJ37" s="144"/>
      <c r="DK37" s="36"/>
      <c r="DL37" s="141"/>
      <c r="DM37" s="144"/>
      <c r="DN37" s="38"/>
      <c r="DO37" s="141"/>
      <c r="DP37" s="36"/>
      <c r="DQ37" s="36"/>
      <c r="DR37" s="144"/>
      <c r="DS37" s="36"/>
      <c r="DT37" s="36"/>
      <c r="DU37" s="36"/>
      <c r="DV37" s="36"/>
      <c r="EG37"/>
      <c r="EH37"/>
      <c r="EL37" s="36"/>
      <c r="EM37" s="36"/>
      <c r="EN37" s="36"/>
      <c r="EO37" s="36"/>
    </row>
    <row r="38" spans="1:145">
      <c r="A38" s="141"/>
      <c r="B38" s="141"/>
      <c r="C38" s="141"/>
      <c r="D38" s="141"/>
      <c r="E38" s="141"/>
      <c r="F38" s="141"/>
      <c r="G38" s="141"/>
      <c r="H38" s="141"/>
      <c r="I38" s="141"/>
      <c r="J38" s="142">
        <v>29</v>
      </c>
      <c r="K38" s="141"/>
      <c r="L38" s="141"/>
      <c r="M38" s="141"/>
      <c r="N38" s="141"/>
      <c r="O38" s="141"/>
      <c r="P38" s="141"/>
      <c r="Q38" s="141"/>
      <c r="R38" s="141"/>
      <c r="S38" s="141"/>
      <c r="T38" s="141"/>
      <c r="U38" s="141"/>
      <c r="V38" s="141"/>
      <c r="W38" s="141"/>
      <c r="X38" s="141"/>
      <c r="Y38" s="141"/>
      <c r="Z38" s="141"/>
      <c r="AA38" s="141"/>
      <c r="AB38" s="141"/>
      <c r="AC38" s="141"/>
      <c r="AD38" s="143"/>
      <c r="AE38" s="141"/>
      <c r="AF38" s="35"/>
      <c r="AG38" s="36"/>
      <c r="AH38" s="141"/>
      <c r="AI38" s="141"/>
      <c r="AJ38" s="141"/>
      <c r="AK38" s="144"/>
      <c r="AL38" s="144"/>
      <c r="AM38" s="42"/>
      <c r="AN38" s="146"/>
      <c r="AO38" s="141"/>
      <c r="AP38" s="141"/>
      <c r="AQ38" s="36"/>
      <c r="AR38" s="36"/>
      <c r="AS38" s="141"/>
      <c r="AT38" s="141"/>
      <c r="AU38" s="36"/>
      <c r="AV38" s="36"/>
      <c r="AW38" s="36"/>
      <c r="AX38" s="141"/>
      <c r="AY38" s="141"/>
      <c r="AZ38" s="141"/>
      <c r="BA38" s="144"/>
      <c r="BB38" s="38"/>
      <c r="BC38" s="38"/>
      <c r="BD38" s="38"/>
      <c r="BE38" s="36"/>
      <c r="BF38" s="36"/>
      <c r="BG38" s="144"/>
      <c r="BH38" s="144"/>
      <c r="BI38" s="36"/>
      <c r="BJ38" s="39"/>
      <c r="BK38" s="36"/>
      <c r="BL38" s="36"/>
      <c r="BM38" s="36"/>
      <c r="BN38" s="36"/>
      <c r="BO38" s="36"/>
      <c r="BP38" s="36"/>
      <c r="BQ38" s="36"/>
      <c r="BR38" s="36"/>
      <c r="BS38" s="36"/>
      <c r="BT38" s="36"/>
      <c r="BU38" s="36"/>
      <c r="BV38" s="36"/>
      <c r="BW38" s="141"/>
      <c r="BX38" s="36"/>
      <c r="BY38" s="36"/>
      <c r="BZ38" s="39"/>
      <c r="CA38" s="144"/>
      <c r="CB38" s="144"/>
      <c r="CC38" s="144"/>
      <c r="CD38" s="38"/>
      <c r="CE38" s="36"/>
      <c r="CF38" s="36"/>
      <c r="CG38" s="144"/>
      <c r="CH38" s="141"/>
      <c r="CI38" s="144"/>
      <c r="CJ38" s="141"/>
      <c r="CK38" s="36"/>
      <c r="CL38" s="36"/>
      <c r="CM38" s="36"/>
      <c r="CN38" s="141"/>
      <c r="CO38" s="36"/>
      <c r="CP38" s="36"/>
      <c r="CQ38" s="36"/>
      <c r="CR38" s="36"/>
      <c r="CS38" s="39"/>
      <c r="CT38" s="36"/>
      <c r="CU38" s="141"/>
      <c r="CV38" s="141"/>
      <c r="CW38" s="141"/>
      <c r="CX38" s="38"/>
      <c r="CY38" s="38"/>
      <c r="CZ38" s="36"/>
      <c r="DA38" s="36"/>
      <c r="DB38" s="36"/>
      <c r="DC38" s="144"/>
      <c r="DD38" s="36"/>
      <c r="DE38" s="36"/>
      <c r="DF38" s="36"/>
      <c r="DG38" s="39"/>
      <c r="DH38" s="141"/>
      <c r="DI38" s="144"/>
      <c r="DJ38" s="144"/>
      <c r="DK38" s="36"/>
      <c r="DL38" s="141"/>
      <c r="DM38" s="144"/>
      <c r="DN38" s="38"/>
      <c r="DO38" s="141"/>
      <c r="DP38" s="36"/>
      <c r="DQ38" s="36"/>
      <c r="DR38" s="144"/>
      <c r="DS38" s="36"/>
      <c r="DT38" s="36"/>
      <c r="DU38" s="36"/>
      <c r="DV38" s="36"/>
      <c r="EG38"/>
      <c r="EH38"/>
      <c r="EL38" s="36"/>
      <c r="EM38" s="36"/>
      <c r="EN38" s="36"/>
      <c r="EO38" s="36"/>
    </row>
    <row r="39" spans="1:145">
      <c r="A39" s="141"/>
      <c r="B39" s="141"/>
      <c r="C39" s="141"/>
      <c r="D39" s="141"/>
      <c r="E39" s="141"/>
      <c r="F39" s="141"/>
      <c r="G39" s="141"/>
      <c r="H39" s="141"/>
      <c r="I39" s="141"/>
      <c r="J39" s="142">
        <v>30</v>
      </c>
      <c r="K39" s="141"/>
      <c r="L39" s="141"/>
      <c r="M39" s="141"/>
      <c r="N39" s="141"/>
      <c r="O39" s="141"/>
      <c r="P39" s="141"/>
      <c r="Q39" s="141"/>
      <c r="R39" s="141"/>
      <c r="S39" s="141"/>
      <c r="T39" s="141"/>
      <c r="U39" s="141"/>
      <c r="V39" s="141"/>
      <c r="W39" s="141"/>
      <c r="X39" s="141"/>
      <c r="Y39" s="141"/>
      <c r="Z39" s="141"/>
      <c r="AA39" s="141"/>
      <c r="AB39" s="141"/>
      <c r="AC39" s="141"/>
      <c r="AD39" s="143"/>
      <c r="AE39" s="141"/>
      <c r="AF39" s="35"/>
      <c r="AG39" s="36"/>
      <c r="AH39" s="141"/>
      <c r="AI39" s="141"/>
      <c r="AJ39" s="141"/>
      <c r="AK39" s="144"/>
      <c r="AL39" s="144"/>
      <c r="AM39" s="42"/>
      <c r="AN39" s="146"/>
      <c r="AO39" s="141"/>
      <c r="AP39" s="141"/>
      <c r="AQ39" s="36"/>
      <c r="AR39" s="36"/>
      <c r="AS39" s="141"/>
      <c r="AT39" s="141"/>
      <c r="AU39" s="36"/>
      <c r="AV39" s="36"/>
      <c r="AW39" s="36"/>
      <c r="AX39" s="141"/>
      <c r="AY39" s="141"/>
      <c r="AZ39" s="141"/>
      <c r="BA39" s="144"/>
      <c r="BB39" s="38"/>
      <c r="BC39" s="38"/>
      <c r="BD39" s="38"/>
      <c r="BE39" s="36"/>
      <c r="BF39" s="36"/>
      <c r="BG39" s="144"/>
      <c r="BH39" s="144"/>
      <c r="BI39" s="36"/>
      <c r="BJ39" s="39"/>
      <c r="BK39" s="36"/>
      <c r="BL39" s="36"/>
      <c r="BM39" s="36"/>
      <c r="BN39" s="36"/>
      <c r="BO39" s="36"/>
      <c r="BP39" s="36"/>
      <c r="BQ39" s="36"/>
      <c r="BR39" s="36"/>
      <c r="BS39" s="36"/>
      <c r="BT39" s="36"/>
      <c r="BU39" s="36"/>
      <c r="BV39" s="36"/>
      <c r="BW39" s="141"/>
      <c r="BX39" s="36"/>
      <c r="BY39" s="36"/>
      <c r="BZ39" s="39"/>
      <c r="CA39" s="144"/>
      <c r="CB39" s="144"/>
      <c r="CC39" s="144"/>
      <c r="CD39" s="38"/>
      <c r="CE39" s="36"/>
      <c r="CF39" s="36"/>
      <c r="CG39" s="144"/>
      <c r="CH39" s="141"/>
      <c r="CI39" s="144"/>
      <c r="CJ39" s="141"/>
      <c r="CK39" s="36"/>
      <c r="CL39" s="36"/>
      <c r="CM39" s="36"/>
      <c r="CN39" s="141"/>
      <c r="CO39" s="36"/>
      <c r="CP39" s="36"/>
      <c r="CQ39" s="36"/>
      <c r="CR39" s="36"/>
      <c r="CS39" s="39"/>
      <c r="CT39" s="36"/>
      <c r="CU39" s="141"/>
      <c r="CV39" s="141"/>
      <c r="CW39" s="141"/>
      <c r="CX39" s="38"/>
      <c r="CY39" s="38"/>
      <c r="CZ39" s="36"/>
      <c r="DA39" s="36"/>
      <c r="DB39" s="36"/>
      <c r="DC39" s="144"/>
      <c r="DD39" s="36"/>
      <c r="DE39" s="36"/>
      <c r="DF39" s="36"/>
      <c r="DG39" s="39"/>
      <c r="DH39" s="141"/>
      <c r="DI39" s="144"/>
      <c r="DJ39" s="144"/>
      <c r="DK39" s="36"/>
      <c r="DL39" s="141"/>
      <c r="DM39" s="144"/>
      <c r="DN39" s="38"/>
      <c r="DO39" s="141"/>
      <c r="DP39" s="36"/>
      <c r="DQ39" s="36"/>
      <c r="DR39" s="144"/>
      <c r="DS39" s="36"/>
      <c r="DT39" s="36"/>
      <c r="DU39" s="36"/>
      <c r="DV39" s="36"/>
      <c r="EG39"/>
      <c r="EH39"/>
      <c r="EL39" s="36"/>
      <c r="EM39" s="36"/>
      <c r="EN39" s="36"/>
      <c r="EO39" s="36"/>
    </row>
    <row r="40" spans="1:145">
      <c r="A40" s="141"/>
      <c r="B40" s="141"/>
      <c r="C40" s="141"/>
      <c r="D40" s="141"/>
      <c r="E40" s="141"/>
      <c r="F40" s="141"/>
      <c r="G40" s="141"/>
      <c r="H40" s="141"/>
      <c r="I40" s="141"/>
      <c r="J40" s="142">
        <v>31</v>
      </c>
      <c r="K40" s="141"/>
      <c r="L40" s="141"/>
      <c r="M40" s="141"/>
      <c r="N40" s="141"/>
      <c r="O40" s="141"/>
      <c r="P40" s="141"/>
      <c r="Q40" s="141"/>
      <c r="R40" s="141"/>
      <c r="S40" s="141"/>
      <c r="T40" s="141"/>
      <c r="U40" s="141"/>
      <c r="V40" s="141"/>
      <c r="W40" s="141"/>
      <c r="X40" s="141"/>
      <c r="Y40" s="141"/>
      <c r="Z40" s="141"/>
      <c r="AA40" s="141"/>
      <c r="AB40" s="141"/>
      <c r="AC40" s="141"/>
      <c r="AD40" s="143"/>
      <c r="AE40" s="141"/>
      <c r="AF40" s="35"/>
      <c r="AG40" s="36"/>
      <c r="AH40" s="141"/>
      <c r="AI40" s="141"/>
      <c r="AJ40" s="141"/>
      <c r="AK40" s="144"/>
      <c r="AL40" s="144"/>
      <c r="AM40" s="42"/>
      <c r="AN40" s="146"/>
      <c r="AO40" s="141"/>
      <c r="AP40" s="141"/>
      <c r="AQ40" s="36"/>
      <c r="AR40" s="36"/>
      <c r="AS40" s="141"/>
      <c r="AT40" s="141"/>
      <c r="AU40" s="36"/>
      <c r="AV40" s="36"/>
      <c r="AW40" s="36"/>
      <c r="AX40" s="141"/>
      <c r="AY40" s="141"/>
      <c r="AZ40" s="141"/>
      <c r="BA40" s="144"/>
      <c r="BB40" s="38"/>
      <c r="BC40" s="38"/>
      <c r="BD40" s="38"/>
      <c r="BE40" s="36"/>
      <c r="BF40" s="36"/>
      <c r="BG40" s="144"/>
      <c r="BH40" s="144"/>
      <c r="BI40" s="36"/>
      <c r="BJ40" s="39"/>
      <c r="BK40" s="36"/>
      <c r="BL40" s="36"/>
      <c r="BM40" s="36"/>
      <c r="BN40" s="36"/>
      <c r="BO40" s="36"/>
      <c r="BP40" s="36"/>
      <c r="BQ40" s="36"/>
      <c r="BR40" s="36"/>
      <c r="BS40" s="36"/>
      <c r="BT40" s="36"/>
      <c r="BU40" s="36"/>
      <c r="BV40" s="36"/>
      <c r="BW40" s="141"/>
      <c r="BX40" s="36"/>
      <c r="BY40" s="36"/>
      <c r="BZ40" s="39"/>
      <c r="CA40" s="144"/>
      <c r="CB40" s="144"/>
      <c r="CC40" s="144"/>
      <c r="CD40" s="38"/>
      <c r="CE40" s="36"/>
      <c r="CF40" s="36"/>
      <c r="CG40" s="144"/>
      <c r="CH40" s="141"/>
      <c r="CI40" s="144"/>
      <c r="CJ40" s="141"/>
      <c r="CK40" s="36"/>
      <c r="CL40" s="36"/>
      <c r="CM40" s="36"/>
      <c r="CN40" s="141"/>
      <c r="CO40" s="36"/>
      <c r="CP40" s="36"/>
      <c r="CQ40" s="36"/>
      <c r="CR40" s="36"/>
      <c r="CS40" s="39"/>
      <c r="CT40" s="36"/>
      <c r="CU40" s="141"/>
      <c r="CV40" s="141"/>
      <c r="CW40" s="141"/>
      <c r="CX40" s="38"/>
      <c r="CY40" s="38"/>
      <c r="CZ40" s="36"/>
      <c r="DA40" s="36"/>
      <c r="DB40" s="36"/>
      <c r="DC40" s="144"/>
      <c r="DD40" s="36"/>
      <c r="DE40" s="36"/>
      <c r="DF40" s="36"/>
      <c r="DG40" s="39"/>
      <c r="DH40" s="141"/>
      <c r="DI40" s="144"/>
      <c r="DJ40" s="144"/>
      <c r="DK40" s="36"/>
      <c r="DL40" s="141"/>
      <c r="DM40" s="144"/>
      <c r="DN40" s="38"/>
      <c r="DO40" s="141"/>
      <c r="DP40" s="36"/>
      <c r="DQ40" s="36"/>
      <c r="DR40" s="144"/>
      <c r="DS40" s="36"/>
      <c r="DT40" s="36"/>
      <c r="DU40" s="36"/>
      <c r="DV40" s="36"/>
      <c r="EG40"/>
      <c r="EH40"/>
      <c r="EL40" s="36"/>
      <c r="EM40" s="36"/>
      <c r="EN40" s="36"/>
      <c r="EO40" s="36"/>
    </row>
    <row r="41" spans="1:145">
      <c r="A41" s="141"/>
      <c r="B41" s="141"/>
      <c r="C41" s="141"/>
      <c r="D41" s="141"/>
      <c r="E41" s="141"/>
      <c r="F41" s="141"/>
      <c r="G41" s="141"/>
      <c r="H41" s="141"/>
      <c r="I41" s="141"/>
      <c r="J41" s="142">
        <v>32</v>
      </c>
      <c r="K41" s="141"/>
      <c r="L41" s="141"/>
      <c r="M41" s="141"/>
      <c r="N41" s="141"/>
      <c r="O41" s="141"/>
      <c r="P41" s="141"/>
      <c r="Q41" s="141"/>
      <c r="R41" s="141"/>
      <c r="S41" s="141"/>
      <c r="T41" s="141"/>
      <c r="U41" s="141"/>
      <c r="V41" s="141"/>
      <c r="W41" s="141"/>
      <c r="X41" s="141"/>
      <c r="Y41" s="141"/>
      <c r="Z41" s="141"/>
      <c r="AA41" s="141"/>
      <c r="AB41" s="141"/>
      <c r="AC41" s="141"/>
      <c r="AD41" s="143"/>
      <c r="AE41" s="141"/>
      <c r="AF41" s="35"/>
      <c r="AG41" s="36"/>
      <c r="AH41" s="141"/>
      <c r="AI41" s="141"/>
      <c r="AJ41" s="141"/>
      <c r="AK41" s="144"/>
      <c r="AL41" s="144"/>
      <c r="AM41" s="42"/>
      <c r="AN41" s="146"/>
      <c r="AO41" s="141"/>
      <c r="AP41" s="141"/>
      <c r="AQ41" s="36"/>
      <c r="AR41" s="36"/>
      <c r="AS41" s="141"/>
      <c r="AT41" s="141"/>
      <c r="AU41" s="36"/>
      <c r="AV41" s="36"/>
      <c r="AW41" s="36"/>
      <c r="AX41" s="141"/>
      <c r="AY41" s="141"/>
      <c r="AZ41" s="141"/>
      <c r="BA41" s="144"/>
      <c r="BB41" s="38"/>
      <c r="BC41" s="38"/>
      <c r="BD41" s="38"/>
      <c r="BE41" s="36"/>
      <c r="BF41" s="36"/>
      <c r="BG41" s="144"/>
      <c r="BH41" s="144"/>
      <c r="BI41" s="36"/>
      <c r="BJ41" s="39"/>
      <c r="BK41" s="36"/>
      <c r="BL41" s="36"/>
      <c r="BM41" s="36"/>
      <c r="BN41" s="36"/>
      <c r="BO41" s="36"/>
      <c r="BP41" s="36"/>
      <c r="BQ41" s="36"/>
      <c r="BR41" s="36"/>
      <c r="BS41" s="36"/>
      <c r="BT41" s="36"/>
      <c r="BU41" s="36"/>
      <c r="BV41" s="36"/>
      <c r="BW41" s="141"/>
      <c r="BX41" s="36"/>
      <c r="BY41" s="36"/>
      <c r="BZ41" s="39"/>
      <c r="CA41" s="144"/>
      <c r="CB41" s="144"/>
      <c r="CC41" s="144"/>
      <c r="CD41" s="38"/>
      <c r="CE41" s="36"/>
      <c r="CF41" s="36"/>
      <c r="CG41" s="144"/>
      <c r="CH41" s="141"/>
      <c r="CI41" s="144"/>
      <c r="CJ41" s="141"/>
      <c r="CK41" s="36"/>
      <c r="CL41" s="36"/>
      <c r="CM41" s="36"/>
      <c r="CN41" s="141"/>
      <c r="CO41" s="36"/>
      <c r="CP41" s="36"/>
      <c r="CQ41" s="36"/>
      <c r="CR41" s="36"/>
      <c r="CS41" s="39"/>
      <c r="CT41" s="36"/>
      <c r="CU41" s="141"/>
      <c r="CV41" s="141"/>
      <c r="CW41" s="141"/>
      <c r="CX41" s="38"/>
      <c r="CY41" s="38"/>
      <c r="CZ41" s="36"/>
      <c r="DA41" s="36"/>
      <c r="DB41" s="36"/>
      <c r="DC41" s="144"/>
      <c r="DD41" s="36"/>
      <c r="DE41" s="36"/>
      <c r="DF41" s="36"/>
      <c r="DG41" s="39"/>
      <c r="DH41" s="141"/>
      <c r="DI41" s="144"/>
      <c r="DJ41" s="144"/>
      <c r="DK41" s="36"/>
      <c r="DL41" s="141"/>
      <c r="DM41" s="144"/>
      <c r="DN41" s="38"/>
      <c r="DO41" s="141"/>
      <c r="DP41" s="36"/>
      <c r="DQ41" s="36"/>
      <c r="DR41" s="144"/>
      <c r="DS41" s="36"/>
      <c r="DT41" s="36"/>
      <c r="DU41" s="36"/>
      <c r="DV41" s="36"/>
      <c r="EG41"/>
      <c r="EH41"/>
      <c r="EL41" s="36"/>
      <c r="EM41" s="36"/>
      <c r="EN41" s="36"/>
      <c r="EO41" s="36"/>
    </row>
    <row r="42" spans="1:145">
      <c r="A42" s="141"/>
      <c r="B42" s="141"/>
      <c r="C42" s="141"/>
      <c r="D42" s="141"/>
      <c r="E42" s="141"/>
      <c r="F42" s="141"/>
      <c r="G42" s="141"/>
      <c r="H42" s="141"/>
      <c r="I42" s="141"/>
      <c r="J42" s="142">
        <v>33</v>
      </c>
      <c r="K42" s="141"/>
      <c r="L42" s="141"/>
      <c r="M42" s="141"/>
      <c r="N42" s="141"/>
      <c r="O42" s="141"/>
      <c r="P42" s="141"/>
      <c r="Q42" s="141"/>
      <c r="R42" s="141"/>
      <c r="S42" s="141"/>
      <c r="T42" s="141"/>
      <c r="U42" s="141"/>
      <c r="V42" s="141"/>
      <c r="W42" s="141"/>
      <c r="X42" s="141"/>
      <c r="Y42" s="141"/>
      <c r="Z42" s="141"/>
      <c r="AA42" s="141"/>
      <c r="AB42" s="141"/>
      <c r="AC42" s="141"/>
      <c r="AD42" s="143"/>
      <c r="AE42" s="141"/>
      <c r="AF42" s="35"/>
      <c r="AG42" s="36"/>
      <c r="AH42" s="141"/>
      <c r="AI42" s="141"/>
      <c r="AJ42" s="141"/>
      <c r="AK42" s="144"/>
      <c r="AL42" s="144"/>
      <c r="AM42" s="42"/>
      <c r="AN42" s="146"/>
      <c r="AO42" s="141"/>
      <c r="AP42" s="141"/>
      <c r="AQ42" s="36"/>
      <c r="AR42" s="36"/>
      <c r="AS42" s="141"/>
      <c r="AT42" s="141"/>
      <c r="AU42" s="36"/>
      <c r="AV42" s="36"/>
      <c r="AW42" s="36"/>
      <c r="AX42" s="141"/>
      <c r="AY42" s="141"/>
      <c r="AZ42" s="141"/>
      <c r="BA42" s="144"/>
      <c r="BB42" s="38"/>
      <c r="BC42" s="38"/>
      <c r="BD42" s="38"/>
      <c r="BE42" s="36"/>
      <c r="BF42" s="36"/>
      <c r="BG42" s="144"/>
      <c r="BH42" s="144"/>
      <c r="BI42" s="36"/>
      <c r="BJ42" s="39"/>
      <c r="BK42" s="36"/>
      <c r="BL42" s="36"/>
      <c r="BM42" s="36"/>
      <c r="BN42" s="36"/>
      <c r="BO42" s="36"/>
      <c r="BP42" s="36"/>
      <c r="BQ42" s="36"/>
      <c r="BR42" s="36"/>
      <c r="BS42" s="36"/>
      <c r="BT42" s="36"/>
      <c r="BU42" s="36"/>
      <c r="BV42" s="36"/>
      <c r="BW42" s="141"/>
      <c r="BX42" s="36"/>
      <c r="BY42" s="36"/>
      <c r="BZ42" s="39"/>
      <c r="CA42" s="144"/>
      <c r="CB42" s="144"/>
      <c r="CC42" s="144"/>
      <c r="CD42" s="38"/>
      <c r="CE42" s="36"/>
      <c r="CF42" s="36"/>
      <c r="CG42" s="144"/>
      <c r="CH42" s="141"/>
      <c r="CI42" s="144"/>
      <c r="CJ42" s="141"/>
      <c r="CK42" s="36"/>
      <c r="CL42" s="36"/>
      <c r="CM42" s="36"/>
      <c r="CN42" s="141"/>
      <c r="CO42" s="36"/>
      <c r="CP42" s="36"/>
      <c r="CQ42" s="36"/>
      <c r="CR42" s="36"/>
      <c r="CS42" s="39"/>
      <c r="CT42" s="36"/>
      <c r="CU42" s="141"/>
      <c r="CV42" s="141"/>
      <c r="CW42" s="141"/>
      <c r="CX42" s="38"/>
      <c r="CY42" s="38"/>
      <c r="CZ42" s="36"/>
      <c r="DA42" s="36"/>
      <c r="DB42" s="36"/>
      <c r="DC42" s="144"/>
      <c r="DD42" s="36"/>
      <c r="DE42" s="36"/>
      <c r="DF42" s="36"/>
      <c r="DG42" s="39"/>
      <c r="DH42" s="141"/>
      <c r="DI42" s="144"/>
      <c r="DJ42" s="144"/>
      <c r="DK42" s="36"/>
      <c r="DL42" s="141"/>
      <c r="DM42" s="144"/>
      <c r="DN42" s="38"/>
      <c r="DO42" s="141"/>
      <c r="DP42" s="36"/>
      <c r="DQ42" s="36"/>
      <c r="DR42" s="144"/>
      <c r="DS42" s="36"/>
      <c r="DT42" s="36"/>
      <c r="DU42" s="36"/>
      <c r="DV42" s="36"/>
      <c r="EG42"/>
      <c r="EH42"/>
      <c r="EL42" s="36"/>
      <c r="EM42" s="36"/>
      <c r="EN42" s="36"/>
      <c r="EO42" s="36"/>
    </row>
    <row r="43" spans="1:145">
      <c r="A43" s="141"/>
      <c r="B43" s="141"/>
      <c r="C43" s="141"/>
      <c r="D43" s="141"/>
      <c r="E43" s="141"/>
      <c r="F43" s="141"/>
      <c r="G43" s="141"/>
      <c r="H43" s="141"/>
      <c r="I43" s="141"/>
      <c r="J43" s="142">
        <v>34</v>
      </c>
      <c r="K43" s="141"/>
      <c r="L43" s="141"/>
      <c r="M43" s="141"/>
      <c r="N43" s="141"/>
      <c r="O43" s="141"/>
      <c r="P43" s="141"/>
      <c r="Q43" s="141"/>
      <c r="R43" s="141"/>
      <c r="S43" s="141"/>
      <c r="T43" s="141"/>
      <c r="U43" s="141"/>
      <c r="V43" s="141"/>
      <c r="W43" s="141"/>
      <c r="X43" s="141"/>
      <c r="Y43" s="141"/>
      <c r="Z43" s="141"/>
      <c r="AA43" s="141"/>
      <c r="AB43" s="141"/>
      <c r="AC43" s="141"/>
      <c r="AD43" s="143"/>
      <c r="AE43" s="141"/>
      <c r="AF43" s="35"/>
      <c r="AG43" s="36"/>
      <c r="AH43" s="141"/>
      <c r="AI43" s="141"/>
      <c r="AJ43" s="141"/>
      <c r="AK43" s="144"/>
      <c r="AL43" s="144"/>
      <c r="AM43" s="42"/>
      <c r="AN43" s="146"/>
      <c r="AO43" s="141"/>
      <c r="AP43" s="141"/>
      <c r="AQ43" s="36"/>
      <c r="AR43" s="36"/>
      <c r="AS43" s="141"/>
      <c r="AT43" s="141"/>
      <c r="AU43" s="36"/>
      <c r="AV43" s="36"/>
      <c r="AW43" s="36"/>
      <c r="AX43" s="141"/>
      <c r="AY43" s="141"/>
      <c r="AZ43" s="141"/>
      <c r="BA43" s="144"/>
      <c r="BB43" s="38"/>
      <c r="BC43" s="38"/>
      <c r="BD43" s="38"/>
      <c r="BE43" s="36"/>
      <c r="BF43" s="36"/>
      <c r="BG43" s="144"/>
      <c r="BH43" s="144"/>
      <c r="BI43" s="36"/>
      <c r="BJ43" s="39"/>
      <c r="BK43" s="36"/>
      <c r="BL43" s="36"/>
      <c r="BM43" s="36"/>
      <c r="BN43" s="36"/>
      <c r="BO43" s="36"/>
      <c r="BP43" s="36"/>
      <c r="BQ43" s="36"/>
      <c r="BR43" s="36"/>
      <c r="BS43" s="36"/>
      <c r="BT43" s="36"/>
      <c r="BU43" s="36"/>
      <c r="BV43" s="36"/>
      <c r="BW43" s="141"/>
      <c r="BX43" s="36"/>
      <c r="BY43" s="36"/>
      <c r="BZ43" s="39"/>
      <c r="CA43" s="144"/>
      <c r="CB43" s="144"/>
      <c r="CC43" s="144"/>
      <c r="CD43" s="38"/>
      <c r="CE43" s="36"/>
      <c r="CF43" s="36"/>
      <c r="CG43" s="144"/>
      <c r="CH43" s="141"/>
      <c r="CI43" s="144"/>
      <c r="CJ43" s="141"/>
      <c r="CK43" s="36"/>
      <c r="CL43" s="36"/>
      <c r="CM43" s="36"/>
      <c r="CN43" s="141"/>
      <c r="CO43" s="36"/>
      <c r="CP43" s="36"/>
      <c r="CQ43" s="36"/>
      <c r="CR43" s="36"/>
      <c r="CS43" s="39"/>
      <c r="CT43" s="36"/>
      <c r="CU43" s="141"/>
      <c r="CV43" s="141"/>
      <c r="CW43" s="141"/>
      <c r="CX43" s="38"/>
      <c r="CY43" s="38"/>
      <c r="CZ43" s="36"/>
      <c r="DA43" s="36"/>
      <c r="DB43" s="36"/>
      <c r="DC43" s="144"/>
      <c r="DD43" s="36"/>
      <c r="DE43" s="36"/>
      <c r="DF43" s="36"/>
      <c r="DG43" s="39"/>
      <c r="DH43" s="141"/>
      <c r="DI43" s="144"/>
      <c r="DJ43" s="144"/>
      <c r="DK43" s="36"/>
      <c r="DL43" s="141"/>
      <c r="DM43" s="144"/>
      <c r="DN43" s="38"/>
      <c r="DO43" s="141"/>
      <c r="DP43" s="36"/>
      <c r="DQ43" s="36"/>
      <c r="DR43" s="144"/>
      <c r="DS43" s="36"/>
      <c r="DT43" s="36"/>
      <c r="DU43" s="36"/>
      <c r="DV43" s="36"/>
      <c r="EG43"/>
      <c r="EH43"/>
      <c r="EL43" s="36"/>
      <c r="EM43" s="36"/>
      <c r="EN43" s="36"/>
      <c r="EO43" s="36"/>
    </row>
    <row r="44" spans="1:145">
      <c r="A44" s="141"/>
      <c r="B44" s="141"/>
      <c r="C44" s="141"/>
      <c r="D44" s="141"/>
      <c r="E44" s="141"/>
      <c r="F44" s="141"/>
      <c r="G44" s="141"/>
      <c r="H44" s="141"/>
      <c r="I44" s="141"/>
      <c r="J44" s="142">
        <v>35</v>
      </c>
      <c r="K44" s="141"/>
      <c r="L44" s="141"/>
      <c r="M44" s="141"/>
      <c r="N44" s="141"/>
      <c r="O44" s="141"/>
      <c r="P44" s="141"/>
      <c r="Q44" s="141"/>
      <c r="R44" s="141"/>
      <c r="S44" s="141"/>
      <c r="T44" s="141"/>
      <c r="U44" s="141"/>
      <c r="V44" s="141"/>
      <c r="W44" s="141"/>
      <c r="X44" s="141"/>
      <c r="Y44" s="141"/>
      <c r="Z44" s="141"/>
      <c r="AA44" s="141"/>
      <c r="AB44" s="141"/>
      <c r="AC44" s="141"/>
      <c r="AD44" s="143"/>
      <c r="AE44" s="141"/>
      <c r="AF44" s="35"/>
      <c r="AG44" s="36"/>
      <c r="AH44" s="141"/>
      <c r="AI44" s="141"/>
      <c r="AJ44" s="141"/>
      <c r="AK44" s="144"/>
      <c r="AL44" s="144"/>
      <c r="AM44" s="42"/>
      <c r="AN44" s="146"/>
      <c r="AO44" s="141"/>
      <c r="AP44" s="141"/>
      <c r="AQ44" s="36"/>
      <c r="AR44" s="36"/>
      <c r="AS44" s="141"/>
      <c r="AT44" s="141"/>
      <c r="AU44" s="36"/>
      <c r="AV44" s="36"/>
      <c r="AW44" s="36"/>
      <c r="AX44" s="141"/>
      <c r="AY44" s="141"/>
      <c r="AZ44" s="141"/>
      <c r="BA44" s="144"/>
      <c r="BB44" s="38"/>
      <c r="BC44" s="38"/>
      <c r="BD44" s="38"/>
      <c r="BE44" s="36"/>
      <c r="BF44" s="36"/>
      <c r="BG44" s="144"/>
      <c r="BH44" s="144"/>
      <c r="BI44" s="36"/>
      <c r="BJ44" s="39"/>
      <c r="BK44" s="36"/>
      <c r="BL44" s="36"/>
      <c r="BM44" s="36"/>
      <c r="BN44" s="36"/>
      <c r="BO44" s="36"/>
      <c r="BP44" s="36"/>
      <c r="BQ44" s="36"/>
      <c r="BR44" s="36"/>
      <c r="BS44" s="36"/>
      <c r="BT44" s="36"/>
      <c r="BU44" s="36"/>
      <c r="BV44" s="36"/>
      <c r="BW44" s="141"/>
      <c r="BX44" s="36"/>
      <c r="BY44" s="36"/>
      <c r="BZ44" s="39"/>
      <c r="CA44" s="144"/>
      <c r="CB44" s="144"/>
      <c r="CC44" s="144"/>
      <c r="CD44" s="38"/>
      <c r="CE44" s="36"/>
      <c r="CF44" s="36"/>
      <c r="CG44" s="144"/>
      <c r="CH44" s="141"/>
      <c r="CI44" s="144"/>
      <c r="CJ44" s="141"/>
      <c r="CK44" s="36"/>
      <c r="CL44" s="36"/>
      <c r="CM44" s="36"/>
      <c r="CN44" s="141"/>
      <c r="CO44" s="36"/>
      <c r="CP44" s="36"/>
      <c r="CQ44" s="36"/>
      <c r="CR44" s="36"/>
      <c r="CS44" s="39"/>
      <c r="CT44" s="36"/>
      <c r="CU44" s="141"/>
      <c r="CV44" s="141"/>
      <c r="CW44" s="141"/>
      <c r="CX44" s="38"/>
      <c r="CY44" s="38"/>
      <c r="CZ44" s="36"/>
      <c r="DA44" s="36"/>
      <c r="DB44" s="36"/>
      <c r="DC44" s="144"/>
      <c r="DD44" s="36"/>
      <c r="DE44" s="36"/>
      <c r="DF44" s="36"/>
      <c r="DG44" s="39"/>
      <c r="DH44" s="141"/>
      <c r="DI44" s="144"/>
      <c r="DJ44" s="144"/>
      <c r="DK44" s="36"/>
      <c r="DL44" s="141"/>
      <c r="DM44" s="144"/>
      <c r="DN44" s="38"/>
      <c r="DO44" s="141"/>
      <c r="DP44" s="36"/>
      <c r="DQ44" s="36"/>
      <c r="DR44" s="144"/>
      <c r="DS44" s="36"/>
      <c r="DT44" s="36"/>
      <c r="DU44" s="36"/>
      <c r="DV44" s="36"/>
      <c r="EG44"/>
      <c r="EH44"/>
      <c r="EL44" s="36"/>
      <c r="EM44" s="36"/>
      <c r="EN44" s="36"/>
      <c r="EO44" s="36"/>
    </row>
    <row r="45" spans="1:145">
      <c r="A45" s="141"/>
      <c r="B45" s="141"/>
      <c r="C45" s="141"/>
      <c r="D45" s="141"/>
      <c r="E45" s="141"/>
      <c r="F45" s="141"/>
      <c r="G45" s="141"/>
      <c r="H45" s="141"/>
      <c r="I45" s="141"/>
      <c r="J45" s="142">
        <v>36</v>
      </c>
      <c r="K45" s="141"/>
      <c r="L45" s="141"/>
      <c r="M45" s="141"/>
      <c r="N45" s="141"/>
      <c r="O45" s="141"/>
      <c r="P45" s="141"/>
      <c r="Q45" s="141"/>
      <c r="R45" s="141"/>
      <c r="S45" s="141"/>
      <c r="T45" s="141"/>
      <c r="U45" s="141"/>
      <c r="V45" s="141"/>
      <c r="W45" s="141"/>
      <c r="X45" s="141"/>
      <c r="Y45" s="141"/>
      <c r="Z45" s="141"/>
      <c r="AA45" s="141"/>
      <c r="AB45" s="141"/>
      <c r="AC45" s="141"/>
      <c r="AD45" s="143"/>
      <c r="AE45" s="141"/>
      <c r="AF45" s="35"/>
      <c r="AG45" s="36"/>
      <c r="AH45" s="141"/>
      <c r="AI45" s="141"/>
      <c r="AJ45" s="141"/>
      <c r="AK45" s="144"/>
      <c r="AL45" s="144"/>
      <c r="AM45" s="42"/>
      <c r="AN45" s="146"/>
      <c r="AO45" s="141"/>
      <c r="AP45" s="141"/>
      <c r="AQ45" s="36"/>
      <c r="AR45" s="36"/>
      <c r="AS45" s="141"/>
      <c r="AT45" s="141"/>
      <c r="AU45" s="36"/>
      <c r="AV45" s="36"/>
      <c r="AW45" s="36"/>
      <c r="AX45" s="141"/>
      <c r="AY45" s="141"/>
      <c r="AZ45" s="141"/>
      <c r="BA45" s="144"/>
      <c r="BB45" s="38"/>
      <c r="BC45" s="38"/>
      <c r="BD45" s="38"/>
      <c r="BE45" s="36"/>
      <c r="BF45" s="36"/>
      <c r="BG45" s="144"/>
      <c r="BH45" s="144"/>
      <c r="BI45" s="36"/>
      <c r="BJ45" s="39"/>
      <c r="BK45" s="36"/>
      <c r="BL45" s="36"/>
      <c r="BM45" s="36"/>
      <c r="BN45" s="36"/>
      <c r="BO45" s="36"/>
      <c r="BP45" s="36"/>
      <c r="BQ45" s="36"/>
      <c r="BR45" s="36"/>
      <c r="BS45" s="36"/>
      <c r="BT45" s="36"/>
      <c r="BU45" s="36"/>
      <c r="BV45" s="36"/>
      <c r="BW45" s="141"/>
      <c r="BX45" s="36"/>
      <c r="BY45" s="36"/>
      <c r="BZ45" s="39"/>
      <c r="CA45" s="144"/>
      <c r="CB45" s="144"/>
      <c r="CC45" s="144"/>
      <c r="CD45" s="38"/>
      <c r="CE45" s="36"/>
      <c r="CF45" s="36"/>
      <c r="CG45" s="144"/>
      <c r="CH45" s="141"/>
      <c r="CI45" s="144"/>
      <c r="CJ45" s="141"/>
      <c r="CK45" s="36"/>
      <c r="CL45" s="36"/>
      <c r="CM45" s="36"/>
      <c r="CN45" s="141"/>
      <c r="CO45" s="36"/>
      <c r="CP45" s="36"/>
      <c r="CQ45" s="36"/>
      <c r="CR45" s="36"/>
      <c r="CS45" s="39"/>
      <c r="CT45" s="36"/>
      <c r="CU45" s="141"/>
      <c r="CV45" s="141"/>
      <c r="CW45" s="141"/>
      <c r="CX45" s="38"/>
      <c r="CY45" s="38"/>
      <c r="CZ45" s="36"/>
      <c r="DA45" s="36"/>
      <c r="DB45" s="36"/>
      <c r="DC45" s="144"/>
      <c r="DD45" s="36"/>
      <c r="DE45" s="36"/>
      <c r="DF45" s="36"/>
      <c r="DG45" s="39"/>
      <c r="DH45" s="141"/>
      <c r="DI45" s="144"/>
      <c r="DJ45" s="144"/>
      <c r="DK45" s="36"/>
      <c r="DL45" s="141"/>
      <c r="DM45" s="144"/>
      <c r="DN45" s="38"/>
      <c r="DO45" s="141"/>
      <c r="DP45" s="36"/>
      <c r="DQ45" s="36"/>
      <c r="DR45" s="144"/>
      <c r="DS45" s="36"/>
      <c r="DT45" s="36"/>
      <c r="DU45" s="36"/>
      <c r="DV45" s="36"/>
      <c r="EG45"/>
      <c r="EH45"/>
      <c r="EL45" s="36"/>
      <c r="EM45" s="36"/>
      <c r="EN45" s="36"/>
      <c r="EO45" s="36"/>
    </row>
    <row r="46" spans="1:145">
      <c r="A46" s="141"/>
      <c r="B46" s="141"/>
      <c r="C46" s="141"/>
      <c r="D46" s="141"/>
      <c r="E46" s="141"/>
      <c r="F46" s="141"/>
      <c r="G46" s="141"/>
      <c r="H46" s="141"/>
      <c r="I46" s="141"/>
      <c r="J46" s="142">
        <v>37</v>
      </c>
      <c r="K46" s="141"/>
      <c r="L46" s="141"/>
      <c r="M46" s="141"/>
      <c r="N46" s="141"/>
      <c r="O46" s="141"/>
      <c r="P46" s="141"/>
      <c r="Q46" s="141"/>
      <c r="R46" s="141"/>
      <c r="S46" s="141"/>
      <c r="T46" s="141"/>
      <c r="U46" s="141"/>
      <c r="V46" s="141"/>
      <c r="W46" s="141"/>
      <c r="X46" s="141"/>
      <c r="Y46" s="141"/>
      <c r="Z46" s="141"/>
      <c r="AA46" s="141"/>
      <c r="AB46" s="141"/>
      <c r="AC46" s="141"/>
      <c r="AD46" s="143"/>
      <c r="AE46" s="141"/>
      <c r="AF46" s="35"/>
      <c r="AG46" s="36"/>
      <c r="AH46" s="141"/>
      <c r="AI46" s="141"/>
      <c r="AJ46" s="141"/>
      <c r="AK46" s="144"/>
      <c r="AL46" s="144"/>
      <c r="AM46" s="42"/>
      <c r="AN46" s="146"/>
      <c r="AO46" s="141"/>
      <c r="AP46" s="141"/>
      <c r="AQ46" s="36"/>
      <c r="AR46" s="36"/>
      <c r="AS46" s="141"/>
      <c r="AT46" s="141"/>
      <c r="AU46" s="36"/>
      <c r="AV46" s="36"/>
      <c r="AW46" s="36"/>
      <c r="AX46" s="141"/>
      <c r="AY46" s="141"/>
      <c r="AZ46" s="141"/>
      <c r="BA46" s="144"/>
      <c r="BB46" s="38"/>
      <c r="BC46" s="38"/>
      <c r="BD46" s="38"/>
      <c r="BE46" s="36"/>
      <c r="BF46" s="36"/>
      <c r="BG46" s="144"/>
      <c r="BH46" s="144"/>
      <c r="BI46" s="36"/>
      <c r="BJ46" s="39"/>
      <c r="BK46" s="36"/>
      <c r="BL46" s="36"/>
      <c r="BM46" s="36"/>
      <c r="BN46" s="36"/>
      <c r="BO46" s="36"/>
      <c r="BP46" s="36"/>
      <c r="BQ46" s="36"/>
      <c r="BR46" s="36"/>
      <c r="BS46" s="36"/>
      <c r="BT46" s="36"/>
      <c r="BU46" s="36"/>
      <c r="BV46" s="36"/>
      <c r="BW46" s="141"/>
      <c r="BX46" s="36"/>
      <c r="BY46" s="36"/>
      <c r="BZ46" s="39"/>
      <c r="CA46" s="144"/>
      <c r="CB46" s="144"/>
      <c r="CC46" s="144"/>
      <c r="CD46" s="38"/>
      <c r="CE46" s="36"/>
      <c r="CF46" s="36"/>
      <c r="CG46" s="144"/>
      <c r="CH46" s="141"/>
      <c r="CI46" s="144"/>
      <c r="CJ46" s="141"/>
      <c r="CK46" s="36"/>
      <c r="CL46" s="36"/>
      <c r="CM46" s="36"/>
      <c r="CN46" s="141"/>
      <c r="CO46" s="36"/>
      <c r="CP46" s="36"/>
      <c r="CQ46" s="36"/>
      <c r="CR46" s="36"/>
      <c r="CS46" s="39"/>
      <c r="CT46" s="36"/>
      <c r="CU46" s="141"/>
      <c r="CV46" s="141"/>
      <c r="CW46" s="141"/>
      <c r="CX46" s="38"/>
      <c r="CY46" s="38"/>
      <c r="CZ46" s="36"/>
      <c r="DA46" s="36"/>
      <c r="DB46" s="36"/>
      <c r="DC46" s="144"/>
      <c r="DD46" s="36"/>
      <c r="DE46" s="36"/>
      <c r="DF46" s="36"/>
      <c r="DG46" s="39"/>
      <c r="DH46" s="141"/>
      <c r="DI46" s="144"/>
      <c r="DJ46" s="144"/>
      <c r="DK46" s="36"/>
      <c r="DL46" s="141"/>
      <c r="DM46" s="144"/>
      <c r="DN46" s="38"/>
      <c r="DO46" s="141"/>
      <c r="DP46" s="36"/>
      <c r="DQ46" s="36"/>
      <c r="DR46" s="144"/>
      <c r="DS46" s="36"/>
      <c r="DT46" s="36"/>
      <c r="DU46" s="36"/>
      <c r="DV46" s="36"/>
      <c r="EG46"/>
      <c r="EH46"/>
      <c r="EL46" s="36"/>
      <c r="EM46" s="36"/>
      <c r="EN46" s="36"/>
      <c r="EO46" s="36"/>
    </row>
    <row r="47" spans="1:145">
      <c r="A47" s="141"/>
      <c r="B47" s="141"/>
      <c r="C47" s="141"/>
      <c r="D47" s="141"/>
      <c r="E47" s="141"/>
      <c r="F47" s="141"/>
      <c r="G47" s="141"/>
      <c r="H47" s="141"/>
      <c r="I47" s="141"/>
      <c r="J47" s="142">
        <v>38</v>
      </c>
      <c r="K47" s="141"/>
      <c r="L47" s="141"/>
      <c r="M47" s="141"/>
      <c r="N47" s="141"/>
      <c r="O47" s="141"/>
      <c r="P47" s="141"/>
      <c r="Q47" s="141"/>
      <c r="R47" s="141"/>
      <c r="S47" s="141"/>
      <c r="T47" s="141"/>
      <c r="U47" s="141"/>
      <c r="V47" s="141"/>
      <c r="W47" s="141"/>
      <c r="X47" s="141"/>
      <c r="Y47" s="141"/>
      <c r="Z47" s="141"/>
      <c r="AA47" s="141"/>
      <c r="AB47" s="141"/>
      <c r="AC47" s="141"/>
      <c r="AD47" s="143"/>
      <c r="AE47" s="141"/>
      <c r="AF47" s="35"/>
      <c r="AG47" s="36"/>
      <c r="AH47" s="141"/>
      <c r="AI47" s="141"/>
      <c r="AJ47" s="141"/>
      <c r="AK47" s="144"/>
      <c r="AL47" s="144"/>
      <c r="AM47" s="42"/>
      <c r="AN47" s="146"/>
      <c r="AO47" s="141"/>
      <c r="AP47" s="141"/>
      <c r="AQ47" s="36"/>
      <c r="AR47" s="36"/>
      <c r="AS47" s="141"/>
      <c r="AT47" s="141"/>
      <c r="AU47" s="36"/>
      <c r="AV47" s="36"/>
      <c r="AW47" s="36"/>
      <c r="AX47" s="141"/>
      <c r="AY47" s="141"/>
      <c r="AZ47" s="141"/>
      <c r="BA47" s="144"/>
      <c r="BB47" s="38"/>
      <c r="BC47" s="38"/>
      <c r="BD47" s="38"/>
      <c r="BE47" s="36"/>
      <c r="BF47" s="36"/>
      <c r="BG47" s="144"/>
      <c r="BH47" s="144"/>
      <c r="BI47" s="36"/>
      <c r="BJ47" s="39"/>
      <c r="BK47" s="36"/>
      <c r="BL47" s="36"/>
      <c r="BM47" s="36"/>
      <c r="BN47" s="36"/>
      <c r="BO47" s="36"/>
      <c r="BP47" s="36"/>
      <c r="BQ47" s="36"/>
      <c r="BR47" s="36"/>
      <c r="BS47" s="36"/>
      <c r="BT47" s="36"/>
      <c r="BU47" s="36"/>
      <c r="BV47" s="36"/>
      <c r="BW47" s="141"/>
      <c r="BX47" s="36"/>
      <c r="BY47" s="36"/>
      <c r="BZ47" s="39"/>
      <c r="CA47" s="144"/>
      <c r="CB47" s="144"/>
      <c r="CC47" s="144"/>
      <c r="CD47" s="38"/>
      <c r="CE47" s="36"/>
      <c r="CF47" s="36"/>
      <c r="CG47" s="144"/>
      <c r="CH47" s="141"/>
      <c r="CI47" s="144"/>
      <c r="CJ47" s="141"/>
      <c r="CK47" s="36"/>
      <c r="CL47" s="36"/>
      <c r="CM47" s="36"/>
      <c r="CN47" s="141"/>
      <c r="CO47" s="36"/>
      <c r="CP47" s="36"/>
      <c r="CQ47" s="36"/>
      <c r="CR47" s="36"/>
      <c r="CS47" s="39"/>
      <c r="CT47" s="36"/>
      <c r="CU47" s="141"/>
      <c r="CV47" s="141"/>
      <c r="CW47" s="141"/>
      <c r="CX47" s="38"/>
      <c r="CY47" s="38"/>
      <c r="CZ47" s="36"/>
      <c r="DA47" s="36"/>
      <c r="DB47" s="36"/>
      <c r="DC47" s="144"/>
      <c r="DD47" s="36"/>
      <c r="DE47" s="36"/>
      <c r="DF47" s="36"/>
      <c r="DG47" s="39"/>
      <c r="DH47" s="141"/>
      <c r="DI47" s="144"/>
      <c r="DJ47" s="144"/>
      <c r="DK47" s="36"/>
      <c r="DL47" s="141"/>
      <c r="DM47" s="144"/>
      <c r="DN47" s="38"/>
      <c r="DO47" s="141"/>
      <c r="DP47" s="36"/>
      <c r="DQ47" s="36"/>
      <c r="DR47" s="144"/>
      <c r="DS47" s="36"/>
      <c r="DT47" s="36"/>
      <c r="DU47" s="36"/>
      <c r="DV47" s="36"/>
      <c r="EG47"/>
      <c r="EH47"/>
      <c r="EL47" s="36"/>
      <c r="EM47" s="36"/>
      <c r="EN47" s="36"/>
      <c r="EO47" s="36"/>
    </row>
    <row r="48" spans="1:145">
      <c r="A48" s="141"/>
      <c r="B48" s="141"/>
      <c r="C48" s="141"/>
      <c r="D48" s="141"/>
      <c r="E48" s="141"/>
      <c r="F48" s="141"/>
      <c r="G48" s="141"/>
      <c r="H48" s="141"/>
      <c r="I48" s="141"/>
      <c r="J48" s="142" t="s">
        <v>1151</v>
      </c>
      <c r="K48" s="141"/>
      <c r="L48" s="141"/>
      <c r="M48" s="141"/>
      <c r="N48" s="141"/>
      <c r="O48" s="141"/>
      <c r="P48" s="141"/>
      <c r="Q48" s="141"/>
      <c r="R48" s="141"/>
      <c r="S48" s="141"/>
      <c r="T48" s="141"/>
      <c r="U48" s="141"/>
      <c r="V48" s="141"/>
      <c r="W48" s="141"/>
      <c r="X48" s="141"/>
      <c r="Y48" s="141"/>
      <c r="Z48" s="141"/>
      <c r="AA48" s="141"/>
      <c r="AB48" s="141"/>
      <c r="AC48" s="141"/>
      <c r="AD48" s="143"/>
      <c r="AE48" s="141"/>
      <c r="AF48" s="35"/>
      <c r="AG48" s="36"/>
      <c r="AH48" s="141"/>
      <c r="AI48" s="141"/>
      <c r="AJ48" s="141"/>
      <c r="AK48" s="144"/>
      <c r="AL48" s="144"/>
      <c r="AM48" s="42"/>
      <c r="AN48" s="146"/>
      <c r="AO48" s="141"/>
      <c r="AP48" s="141"/>
      <c r="AQ48" s="36"/>
      <c r="AR48" s="36"/>
      <c r="AS48" s="141"/>
      <c r="AT48" s="141"/>
      <c r="AU48" s="36"/>
      <c r="AV48" s="36"/>
      <c r="AW48" s="36"/>
      <c r="AX48" s="141"/>
      <c r="AY48" s="141"/>
      <c r="AZ48" s="141"/>
      <c r="BA48" s="144"/>
      <c r="BB48" s="38"/>
      <c r="BC48" s="38"/>
      <c r="BD48" s="38"/>
      <c r="BE48" s="36"/>
      <c r="BF48" s="36"/>
      <c r="BG48" s="144"/>
      <c r="BH48" s="144"/>
      <c r="BI48" s="36"/>
      <c r="BJ48" s="39"/>
      <c r="BK48" s="36"/>
      <c r="BL48" s="36"/>
      <c r="BM48" s="36"/>
      <c r="BN48" s="36"/>
      <c r="BO48" s="36"/>
      <c r="BP48" s="36"/>
      <c r="BQ48" s="36"/>
      <c r="BR48" s="36"/>
      <c r="BS48" s="36"/>
      <c r="BT48" s="36"/>
      <c r="BU48" s="36"/>
      <c r="BV48" s="36"/>
      <c r="BW48" s="141"/>
      <c r="BX48" s="36"/>
      <c r="BY48" s="36"/>
      <c r="BZ48" s="39"/>
      <c r="CA48" s="144"/>
      <c r="CB48" s="144"/>
      <c r="CC48" s="144"/>
      <c r="CD48" s="38"/>
      <c r="CE48" s="36"/>
      <c r="CF48" s="36"/>
      <c r="CG48" s="144"/>
      <c r="CH48" s="141"/>
      <c r="CI48" s="144"/>
      <c r="CJ48" s="141"/>
      <c r="CK48" s="36"/>
      <c r="CL48" s="36"/>
      <c r="CM48" s="36"/>
      <c r="CN48" s="141"/>
      <c r="CO48" s="36"/>
      <c r="CP48" s="36"/>
      <c r="CQ48" s="36"/>
      <c r="CR48" s="36"/>
      <c r="CS48" s="39"/>
      <c r="CT48" s="36"/>
      <c r="CU48" s="141"/>
      <c r="CV48" s="141"/>
      <c r="CW48" s="141"/>
      <c r="CX48" s="38"/>
      <c r="CY48" s="38"/>
      <c r="CZ48" s="36"/>
      <c r="DA48" s="36"/>
      <c r="DB48" s="36"/>
      <c r="DC48" s="144"/>
      <c r="DD48" s="36"/>
      <c r="DE48" s="36"/>
      <c r="DF48" s="36"/>
      <c r="DG48" s="39"/>
      <c r="DH48" s="141"/>
      <c r="DI48" s="144"/>
      <c r="DJ48" s="144"/>
      <c r="DK48" s="36"/>
      <c r="DL48" s="141"/>
      <c r="DM48" s="144"/>
      <c r="DN48" s="38"/>
      <c r="DO48" s="141"/>
      <c r="DP48" s="36"/>
      <c r="DQ48" s="36"/>
      <c r="DR48" s="144"/>
      <c r="DS48" s="36"/>
      <c r="DT48" s="36"/>
      <c r="DU48" s="36"/>
      <c r="DV48" s="36"/>
      <c r="EG48"/>
      <c r="EH48"/>
      <c r="EL48" s="36"/>
      <c r="EM48" s="36"/>
      <c r="EN48" s="36"/>
      <c r="EO48" s="36"/>
    </row>
    <row r="49" spans="1:145">
      <c r="A49" s="141"/>
      <c r="B49" s="141"/>
      <c r="C49" s="141"/>
      <c r="D49" s="141"/>
      <c r="E49" s="141"/>
      <c r="F49" s="141"/>
      <c r="G49" s="141"/>
      <c r="H49" s="141"/>
      <c r="I49" s="141"/>
      <c r="J49" s="142">
        <v>39</v>
      </c>
      <c r="K49" s="141"/>
      <c r="L49" s="141"/>
      <c r="M49" s="141"/>
      <c r="N49" s="141"/>
      <c r="O49" s="141"/>
      <c r="P49" s="141"/>
      <c r="Q49" s="141"/>
      <c r="R49" s="141"/>
      <c r="S49" s="141"/>
      <c r="T49" s="141"/>
      <c r="U49" s="141"/>
      <c r="V49" s="141"/>
      <c r="W49" s="141"/>
      <c r="X49" s="141"/>
      <c r="Y49" s="141"/>
      <c r="Z49" s="141"/>
      <c r="AA49" s="141"/>
      <c r="AB49" s="141"/>
      <c r="AC49" s="141"/>
      <c r="AD49" s="143"/>
      <c r="AE49" s="141"/>
      <c r="AF49" s="35"/>
      <c r="AG49" s="36"/>
      <c r="AH49" s="141"/>
      <c r="AI49" s="141"/>
      <c r="AJ49" s="141"/>
      <c r="AK49" s="144"/>
      <c r="AL49" s="144"/>
      <c r="AM49" s="42"/>
      <c r="AN49" s="146"/>
      <c r="AO49" s="141"/>
      <c r="AP49" s="141"/>
      <c r="AQ49" s="36"/>
      <c r="AR49" s="36"/>
      <c r="AS49" s="141"/>
      <c r="AT49" s="141"/>
      <c r="AU49" s="36"/>
      <c r="AV49" s="36"/>
      <c r="AW49" s="36"/>
      <c r="AX49" s="141"/>
      <c r="AY49" s="141"/>
      <c r="AZ49" s="141"/>
      <c r="BA49" s="144"/>
      <c r="BB49" s="38"/>
      <c r="BC49" s="38"/>
      <c r="BD49" s="38"/>
      <c r="BE49" s="36"/>
      <c r="BF49" s="36"/>
      <c r="BG49" s="144"/>
      <c r="BH49" s="144"/>
      <c r="BI49" s="36"/>
      <c r="BJ49" s="39"/>
      <c r="BK49" s="36"/>
      <c r="BL49" s="36"/>
      <c r="BM49" s="36"/>
      <c r="BN49" s="36"/>
      <c r="BO49" s="36"/>
      <c r="BP49" s="36"/>
      <c r="BQ49" s="36"/>
      <c r="BR49" s="36"/>
      <c r="BS49" s="36"/>
      <c r="BT49" s="36"/>
      <c r="BU49" s="36"/>
      <c r="BV49" s="36"/>
      <c r="BW49" s="141"/>
      <c r="BX49" s="36"/>
      <c r="BY49" s="36"/>
      <c r="BZ49" s="39"/>
      <c r="CA49" s="144"/>
      <c r="CB49" s="144"/>
      <c r="CC49" s="144"/>
      <c r="CD49" s="38"/>
      <c r="CE49" s="36"/>
      <c r="CF49" s="36"/>
      <c r="CG49" s="144"/>
      <c r="CH49" s="141"/>
      <c r="CI49" s="144"/>
      <c r="CJ49" s="141"/>
      <c r="CK49" s="36"/>
      <c r="CL49" s="36"/>
      <c r="CM49" s="36"/>
      <c r="CN49" s="141"/>
      <c r="CO49" s="36"/>
      <c r="CP49" s="36"/>
      <c r="CQ49" s="36"/>
      <c r="CR49" s="36"/>
      <c r="CS49" s="39"/>
      <c r="CT49" s="36"/>
      <c r="CU49" s="141"/>
      <c r="CV49" s="141"/>
      <c r="CW49" s="141"/>
      <c r="CX49" s="38"/>
      <c r="CY49" s="38"/>
      <c r="CZ49" s="36"/>
      <c r="DA49" s="36"/>
      <c r="DB49" s="36"/>
      <c r="DC49" s="144"/>
      <c r="DD49" s="36"/>
      <c r="DE49" s="36"/>
      <c r="DF49" s="36"/>
      <c r="DG49" s="39"/>
      <c r="DH49" s="141"/>
      <c r="DI49" s="144"/>
      <c r="DJ49" s="144"/>
      <c r="DK49" s="36"/>
      <c r="DL49" s="141"/>
      <c r="DM49" s="144"/>
      <c r="DN49" s="38"/>
      <c r="DO49" s="141"/>
      <c r="DP49" s="36"/>
      <c r="DQ49" s="36"/>
      <c r="DR49" s="144"/>
      <c r="DS49" s="36"/>
      <c r="DT49" s="36"/>
      <c r="DU49" s="36"/>
      <c r="DV49" s="36"/>
      <c r="EG49"/>
      <c r="EH49"/>
      <c r="EL49" s="36"/>
      <c r="EM49" s="36"/>
      <c r="EN49" s="36"/>
      <c r="EO49" s="36"/>
    </row>
    <row r="50" spans="1:145">
      <c r="A50" s="141"/>
      <c r="B50" s="141"/>
      <c r="C50" s="141"/>
      <c r="D50" s="141"/>
      <c r="E50" s="141"/>
      <c r="F50" s="141"/>
      <c r="G50" s="141"/>
      <c r="H50" s="141"/>
      <c r="I50" s="141"/>
      <c r="J50" s="142">
        <v>40</v>
      </c>
      <c r="K50" s="141"/>
      <c r="L50" s="141"/>
      <c r="M50" s="141"/>
      <c r="N50" s="141"/>
      <c r="O50" s="141"/>
      <c r="P50" s="141"/>
      <c r="Q50" s="141"/>
      <c r="R50" s="141"/>
      <c r="S50" s="141"/>
      <c r="T50" s="141"/>
      <c r="U50" s="141"/>
      <c r="V50" s="141"/>
      <c r="W50" s="141"/>
      <c r="X50" s="141"/>
      <c r="Y50" s="141"/>
      <c r="Z50" s="141"/>
      <c r="AA50" s="141"/>
      <c r="AB50" s="141"/>
      <c r="AC50" s="141"/>
      <c r="AD50" s="143"/>
      <c r="AE50" s="141"/>
      <c r="AF50" s="35"/>
      <c r="AG50" s="36"/>
      <c r="AH50" s="141"/>
      <c r="AI50" s="141"/>
      <c r="AJ50" s="141"/>
      <c r="AK50" s="144"/>
      <c r="AL50" s="144"/>
      <c r="AM50" s="42"/>
      <c r="AN50" s="146"/>
      <c r="AO50" s="141"/>
      <c r="AP50" s="141"/>
      <c r="AQ50" s="36"/>
      <c r="AR50" s="36"/>
      <c r="AS50" s="141"/>
      <c r="AT50" s="141"/>
      <c r="AU50" s="36"/>
      <c r="AV50" s="36"/>
      <c r="AW50" s="36"/>
      <c r="AX50" s="141"/>
      <c r="AY50" s="141"/>
      <c r="AZ50" s="141"/>
      <c r="BA50" s="144"/>
      <c r="BB50" s="38"/>
      <c r="BC50" s="38"/>
      <c r="BD50" s="38"/>
      <c r="BE50" s="36"/>
      <c r="BF50" s="36"/>
      <c r="BG50" s="144"/>
      <c r="BH50" s="144"/>
      <c r="BI50" s="36"/>
      <c r="BJ50" s="39"/>
      <c r="BK50" s="36"/>
      <c r="BL50" s="36"/>
      <c r="BM50" s="36"/>
      <c r="BN50" s="36"/>
      <c r="BO50" s="36"/>
      <c r="BP50" s="36"/>
      <c r="BQ50" s="36"/>
      <c r="BR50" s="36"/>
      <c r="BS50" s="36"/>
      <c r="BT50" s="36"/>
      <c r="BU50" s="36"/>
      <c r="BV50" s="36"/>
      <c r="BW50" s="141"/>
      <c r="BX50" s="36"/>
      <c r="BY50" s="36"/>
      <c r="BZ50" s="39"/>
      <c r="CA50" s="144"/>
      <c r="CB50" s="144"/>
      <c r="CC50" s="144"/>
      <c r="CD50" s="38"/>
      <c r="CE50" s="36"/>
      <c r="CF50" s="36"/>
      <c r="CG50" s="144"/>
      <c r="CH50" s="141"/>
      <c r="CI50" s="144"/>
      <c r="CJ50" s="141"/>
      <c r="CK50" s="36"/>
      <c r="CL50" s="36"/>
      <c r="CM50" s="36"/>
      <c r="CN50" s="141"/>
      <c r="CO50" s="36"/>
      <c r="CP50" s="36"/>
      <c r="CQ50" s="36"/>
      <c r="CR50" s="36"/>
      <c r="CS50" s="39"/>
      <c r="CT50" s="36"/>
      <c r="CU50" s="141"/>
      <c r="CV50" s="141"/>
      <c r="CW50" s="141"/>
      <c r="CX50" s="38"/>
      <c r="CY50" s="38"/>
      <c r="CZ50" s="36"/>
      <c r="DA50" s="36"/>
      <c r="DB50" s="36"/>
      <c r="DC50" s="144"/>
      <c r="DD50" s="36"/>
      <c r="DE50" s="36"/>
      <c r="DF50" s="36"/>
      <c r="DG50" s="39"/>
      <c r="DH50" s="141"/>
      <c r="DI50" s="144"/>
      <c r="DJ50" s="144"/>
      <c r="DK50" s="36"/>
      <c r="DL50" s="141"/>
      <c r="DM50" s="144"/>
      <c r="DN50" s="38"/>
      <c r="DO50" s="141"/>
      <c r="DP50" s="36"/>
      <c r="DQ50" s="36"/>
      <c r="DR50" s="144"/>
      <c r="DS50" s="36"/>
      <c r="DT50" s="36"/>
      <c r="DU50" s="36"/>
      <c r="DV50" s="36"/>
      <c r="EG50"/>
      <c r="EH50"/>
      <c r="EL50" s="36"/>
      <c r="EM50" s="36"/>
      <c r="EN50" s="36"/>
      <c r="EO50" s="36"/>
    </row>
    <row r="51" spans="1:145">
      <c r="J51" s="43">
        <v>41</v>
      </c>
      <c r="Z51" s="141"/>
      <c r="AA51" s="141"/>
      <c r="AB51" s="141"/>
      <c r="AC51" s="141"/>
      <c r="AD51" s="143"/>
      <c r="AE51" s="141"/>
      <c r="AF51" s="35"/>
      <c r="AG51" s="36"/>
      <c r="AH51" s="141"/>
      <c r="AI51" s="141"/>
      <c r="AJ51" s="141"/>
      <c r="AK51" s="144"/>
      <c r="AL51" s="144"/>
      <c r="AM51" s="42"/>
      <c r="AN51" s="146"/>
      <c r="AO51" s="141"/>
      <c r="AP51" s="141"/>
      <c r="AQ51" s="36"/>
      <c r="AR51" s="36"/>
      <c r="AS51" s="141"/>
      <c r="AT51" s="141"/>
      <c r="AU51" s="36"/>
      <c r="AV51" s="36"/>
      <c r="AW51" s="36"/>
      <c r="AX51" s="141"/>
      <c r="AY51" s="141"/>
      <c r="AZ51" s="141"/>
      <c r="BA51" s="144"/>
      <c r="BB51" s="38"/>
      <c r="BC51" s="38"/>
      <c r="BD51" s="38"/>
      <c r="BE51" s="36"/>
      <c r="BF51" s="36"/>
      <c r="BG51" s="144"/>
      <c r="BH51" s="144"/>
      <c r="BI51" s="36"/>
      <c r="BJ51" s="39"/>
      <c r="BK51" s="36"/>
      <c r="BL51" s="36"/>
      <c r="BM51" s="36"/>
      <c r="BN51" s="36"/>
      <c r="BO51" s="36"/>
      <c r="BP51" s="36"/>
      <c r="BQ51" s="36"/>
      <c r="BR51" s="36"/>
      <c r="BS51" s="36"/>
      <c r="BT51" s="36"/>
      <c r="BU51" s="36"/>
      <c r="BV51" s="36"/>
      <c r="BW51" s="141"/>
      <c r="BX51" s="36"/>
      <c r="BY51" s="36"/>
      <c r="BZ51" s="39"/>
      <c r="CA51" s="144"/>
      <c r="CB51" s="144"/>
      <c r="CC51" s="144"/>
      <c r="CD51" s="38"/>
      <c r="CE51" s="36"/>
      <c r="CF51" s="36"/>
      <c r="CG51" s="144"/>
      <c r="CH51" s="141"/>
      <c r="CI51" s="144"/>
      <c r="CJ51" s="141"/>
      <c r="CK51" s="36"/>
      <c r="CL51" s="36"/>
      <c r="CM51" s="36"/>
      <c r="CN51" s="141"/>
      <c r="CO51" s="36"/>
      <c r="CP51" s="36"/>
      <c r="CQ51" s="36"/>
      <c r="CR51" s="36"/>
      <c r="CS51" s="39"/>
      <c r="CT51" s="36"/>
      <c r="CU51" s="141"/>
      <c r="CV51" s="141"/>
      <c r="CW51" s="141"/>
      <c r="CX51" s="38"/>
      <c r="CY51" s="38"/>
      <c r="CZ51" s="36"/>
      <c r="DA51" s="36"/>
      <c r="DB51" s="36"/>
      <c r="DC51" s="144"/>
      <c r="DD51" s="36"/>
      <c r="DE51" s="36"/>
      <c r="DF51" s="36"/>
      <c r="DG51" s="39"/>
      <c r="DH51" s="141"/>
      <c r="DI51" s="144"/>
      <c r="DJ51" s="144"/>
      <c r="DK51" s="36"/>
      <c r="DL51" s="141"/>
      <c r="DM51" s="144"/>
      <c r="DN51" s="38"/>
      <c r="DO51" s="141"/>
      <c r="DP51" s="36"/>
      <c r="DQ51" s="36"/>
      <c r="DR51" s="144"/>
      <c r="DS51" s="36"/>
      <c r="DT51" s="36"/>
      <c r="DU51" s="36"/>
      <c r="DV51" s="36"/>
      <c r="EG51"/>
      <c r="EH51"/>
      <c r="EL51" s="36"/>
      <c r="EM51" s="36"/>
      <c r="EN51" s="36"/>
      <c r="EO51" s="36"/>
    </row>
    <row r="52" spans="1:145">
      <c r="J52" s="43">
        <v>42</v>
      </c>
      <c r="Z52" s="141"/>
      <c r="AA52" s="141"/>
      <c r="AB52" s="141"/>
      <c r="AC52" s="141"/>
      <c r="AD52" s="143"/>
      <c r="AE52" s="141"/>
      <c r="AF52" s="35"/>
      <c r="AG52" s="36"/>
      <c r="AH52" s="141"/>
      <c r="AI52" s="141"/>
      <c r="AJ52" s="141"/>
      <c r="AK52" s="144"/>
      <c r="AL52" s="144"/>
      <c r="AM52" s="42"/>
      <c r="AN52" s="146"/>
      <c r="AO52" s="141"/>
      <c r="AP52" s="141"/>
      <c r="AQ52" s="36"/>
      <c r="AR52" s="36"/>
      <c r="AS52" s="141"/>
      <c r="AT52" s="141"/>
      <c r="AU52" s="36"/>
      <c r="AV52" s="36"/>
      <c r="AW52" s="36"/>
      <c r="AX52" s="141"/>
      <c r="AY52" s="141"/>
      <c r="AZ52" s="141"/>
      <c r="BA52" s="144"/>
      <c r="BB52" s="38"/>
      <c r="BC52" s="38"/>
      <c r="BD52" s="38"/>
      <c r="BE52" s="36"/>
      <c r="BF52" s="36"/>
      <c r="BG52" s="144"/>
      <c r="BH52" s="144"/>
      <c r="BI52" s="36"/>
      <c r="BJ52" s="39"/>
      <c r="BK52" s="36"/>
      <c r="BL52" s="36"/>
      <c r="BM52" s="36"/>
      <c r="BN52" s="36"/>
      <c r="BO52" s="36"/>
      <c r="BP52" s="36"/>
      <c r="BQ52" s="36"/>
      <c r="BR52" s="36"/>
      <c r="BS52" s="36"/>
      <c r="BT52" s="36"/>
      <c r="BU52" s="36"/>
      <c r="BV52" s="36"/>
      <c r="BW52" s="141"/>
      <c r="BX52" s="36"/>
      <c r="BY52" s="36"/>
      <c r="BZ52" s="39"/>
      <c r="CA52" s="144"/>
      <c r="CB52" s="144"/>
      <c r="CC52" s="144"/>
      <c r="CD52" s="38"/>
      <c r="CE52" s="36"/>
      <c r="CF52" s="36"/>
      <c r="CG52" s="144"/>
      <c r="CH52" s="141"/>
      <c r="CI52" s="144"/>
      <c r="CJ52" s="141"/>
      <c r="CK52" s="36"/>
      <c r="CL52" s="36"/>
      <c r="CM52" s="36"/>
      <c r="CN52" s="141"/>
      <c r="CO52" s="36"/>
      <c r="CP52" s="36"/>
      <c r="CQ52" s="36"/>
      <c r="CR52" s="36"/>
      <c r="CS52" s="39"/>
      <c r="CT52" s="36"/>
      <c r="CU52" s="141"/>
      <c r="CV52" s="141"/>
      <c r="CW52" s="141"/>
      <c r="CX52" s="38"/>
      <c r="CY52" s="38"/>
      <c r="CZ52" s="36"/>
      <c r="DA52" s="36"/>
      <c r="DB52" s="36"/>
      <c r="DC52" s="144"/>
      <c r="DD52" s="36"/>
      <c r="DE52" s="36"/>
      <c r="DF52" s="36"/>
      <c r="DG52" s="39"/>
      <c r="DH52" s="141"/>
      <c r="DI52" s="144"/>
      <c r="DJ52" s="144"/>
      <c r="DK52" s="36"/>
      <c r="DL52" s="141"/>
      <c r="DM52" s="144"/>
      <c r="DN52" s="38"/>
      <c r="DO52" s="141"/>
      <c r="DP52" s="36"/>
      <c r="DQ52" s="36"/>
      <c r="DR52" s="144"/>
      <c r="DS52" s="36"/>
      <c r="DT52" s="36"/>
      <c r="DU52" s="36"/>
      <c r="DV52" s="36"/>
      <c r="EG52"/>
      <c r="EH52"/>
      <c r="EL52" s="36"/>
      <c r="EM52" s="36"/>
      <c r="EN52" s="36"/>
      <c r="EO52" s="36"/>
    </row>
    <row r="53" spans="1:145">
      <c r="J53" s="43">
        <v>43</v>
      </c>
      <c r="Z53" s="141"/>
      <c r="AA53" s="141"/>
      <c r="AB53" s="141"/>
      <c r="AC53" s="141"/>
      <c r="AD53" s="143"/>
      <c r="AE53" s="141"/>
      <c r="AF53" s="35"/>
      <c r="AG53" s="36"/>
      <c r="AH53" s="141"/>
      <c r="AI53" s="141"/>
      <c r="AJ53" s="141"/>
      <c r="AK53" s="144"/>
      <c r="AL53" s="144"/>
      <c r="AM53" s="42"/>
      <c r="AN53" s="146"/>
      <c r="AO53" s="141"/>
      <c r="AP53" s="141"/>
      <c r="AQ53" s="36"/>
      <c r="AR53" s="36"/>
      <c r="AS53" s="141"/>
      <c r="AT53" s="141"/>
      <c r="AU53" s="36"/>
      <c r="AV53" s="36"/>
      <c r="AW53" s="36"/>
      <c r="AX53" s="141"/>
      <c r="AY53" s="141"/>
      <c r="AZ53" s="141"/>
      <c r="BA53" s="144"/>
      <c r="BB53" s="38"/>
      <c r="BC53" s="38"/>
      <c r="BD53" s="38"/>
      <c r="BE53" s="36"/>
      <c r="BF53" s="36"/>
      <c r="BG53" s="144"/>
      <c r="BH53" s="144"/>
      <c r="BI53" s="36"/>
      <c r="BJ53" s="39"/>
      <c r="BK53" s="36"/>
      <c r="BL53" s="36"/>
      <c r="BM53" s="36"/>
      <c r="BN53" s="36"/>
      <c r="BO53" s="36"/>
      <c r="BP53" s="36"/>
      <c r="BQ53" s="36"/>
      <c r="BR53" s="36"/>
      <c r="BS53" s="36"/>
      <c r="BT53" s="36"/>
      <c r="BU53" s="36"/>
      <c r="BV53" s="36"/>
      <c r="BW53" s="141"/>
      <c r="BX53" s="36"/>
      <c r="BY53" s="36"/>
      <c r="BZ53" s="39"/>
      <c r="CA53" s="144"/>
      <c r="CB53" s="144"/>
      <c r="CC53" s="144"/>
      <c r="CD53" s="38"/>
      <c r="CE53" s="36"/>
      <c r="CF53" s="36"/>
      <c r="CG53" s="144"/>
      <c r="CH53" s="141"/>
      <c r="CI53" s="144"/>
      <c r="CJ53" s="141"/>
      <c r="CK53" s="36"/>
      <c r="CL53" s="36"/>
      <c r="CM53" s="36"/>
      <c r="CN53" s="141"/>
      <c r="CO53" s="36"/>
      <c r="CP53" s="36"/>
      <c r="CQ53" s="36"/>
      <c r="CR53" s="36"/>
      <c r="CS53" s="39"/>
      <c r="CT53" s="36"/>
      <c r="CU53" s="141"/>
      <c r="CV53" s="141"/>
      <c r="CW53" s="141"/>
      <c r="CX53" s="38"/>
      <c r="CY53" s="38"/>
      <c r="CZ53" s="36"/>
      <c r="DA53" s="36"/>
      <c r="DB53" s="36"/>
      <c r="DC53" s="144"/>
      <c r="DD53" s="36"/>
      <c r="DE53" s="36"/>
      <c r="DF53" s="36"/>
      <c r="DG53" s="39"/>
      <c r="DH53" s="141"/>
      <c r="DI53" s="144"/>
      <c r="DJ53" s="144"/>
      <c r="DK53" s="36"/>
      <c r="DL53" s="141"/>
      <c r="DM53" s="144"/>
      <c r="DN53" s="38"/>
      <c r="DO53" s="141"/>
      <c r="DP53" s="36"/>
      <c r="DQ53" s="36"/>
      <c r="DR53" s="144"/>
      <c r="DS53" s="36"/>
      <c r="DT53" s="36"/>
      <c r="DU53" s="36"/>
      <c r="DV53" s="36"/>
      <c r="EG53"/>
      <c r="EH53"/>
      <c r="EL53" s="36"/>
      <c r="EM53" s="36"/>
      <c r="EN53" s="36"/>
      <c r="EO53" s="36"/>
    </row>
    <row r="54" spans="1:145">
      <c r="J54" s="43">
        <v>44</v>
      </c>
      <c r="Z54" s="141"/>
      <c r="AA54" s="141"/>
      <c r="AB54" s="141"/>
      <c r="AC54" s="141"/>
      <c r="AD54" s="143"/>
      <c r="AE54" s="141"/>
      <c r="AF54" s="35"/>
      <c r="AG54" s="36"/>
      <c r="AH54" s="141"/>
      <c r="AI54" s="141"/>
      <c r="AJ54" s="141"/>
      <c r="AK54" s="144"/>
      <c r="AL54" s="144"/>
      <c r="AM54" s="42"/>
      <c r="AN54" s="146"/>
      <c r="AO54" s="141"/>
      <c r="AP54" s="141"/>
      <c r="AQ54" s="36"/>
      <c r="AR54" s="36"/>
      <c r="AS54" s="141"/>
      <c r="AT54" s="141"/>
      <c r="AU54" s="36"/>
      <c r="AV54" s="36"/>
      <c r="AW54" s="36"/>
      <c r="AX54" s="141"/>
      <c r="AY54" s="141"/>
      <c r="AZ54" s="141"/>
      <c r="BA54" s="144"/>
      <c r="BB54" s="38"/>
      <c r="BC54" s="38"/>
      <c r="BD54" s="38"/>
      <c r="BE54" s="36"/>
      <c r="BF54" s="36"/>
      <c r="BG54" s="144"/>
      <c r="BH54" s="144"/>
      <c r="BI54" s="36"/>
      <c r="BJ54" s="39"/>
      <c r="BK54" s="36"/>
      <c r="BL54" s="36"/>
      <c r="BM54" s="36"/>
      <c r="BN54" s="36"/>
      <c r="BO54" s="36"/>
      <c r="BP54" s="36"/>
      <c r="BQ54" s="36"/>
      <c r="BR54" s="36"/>
      <c r="BS54" s="36"/>
      <c r="BT54" s="36"/>
      <c r="BU54" s="36"/>
      <c r="BV54" s="36"/>
      <c r="BW54" s="141"/>
      <c r="BX54" s="36"/>
      <c r="BY54" s="36"/>
      <c r="BZ54" s="39"/>
      <c r="CA54" s="144"/>
      <c r="CB54" s="144"/>
      <c r="CC54" s="144"/>
      <c r="CD54" s="38"/>
      <c r="CE54" s="36"/>
      <c r="CF54" s="36"/>
      <c r="CG54" s="144"/>
      <c r="CH54" s="141"/>
      <c r="CI54" s="144"/>
      <c r="CJ54" s="141"/>
      <c r="CK54" s="36"/>
      <c r="CL54" s="36"/>
      <c r="CM54" s="36"/>
      <c r="CN54" s="141"/>
      <c r="CO54" s="36"/>
      <c r="CP54" s="36"/>
      <c r="CQ54" s="36"/>
      <c r="CR54" s="36"/>
      <c r="CS54" s="39"/>
      <c r="CT54" s="36"/>
      <c r="CU54" s="141"/>
      <c r="CV54" s="141"/>
      <c r="CW54" s="141"/>
      <c r="CX54" s="38"/>
      <c r="CY54" s="38"/>
      <c r="CZ54" s="36"/>
      <c r="DA54" s="36"/>
      <c r="DB54" s="36"/>
      <c r="DC54" s="144"/>
      <c r="DD54" s="36"/>
      <c r="DE54" s="36"/>
      <c r="DF54" s="36"/>
      <c r="DG54" s="39"/>
      <c r="DH54" s="141"/>
      <c r="DI54" s="144"/>
      <c r="DJ54" s="144"/>
      <c r="DK54" s="36"/>
      <c r="DL54" s="141"/>
      <c r="DM54" s="144"/>
      <c r="DN54" s="38"/>
      <c r="DO54" s="141"/>
      <c r="DP54" s="36"/>
      <c r="DQ54" s="36"/>
      <c r="DR54" s="144"/>
      <c r="DS54" s="36"/>
      <c r="DT54" s="36"/>
      <c r="DU54" s="36"/>
      <c r="DV54" s="36"/>
      <c r="EG54"/>
      <c r="EH54"/>
      <c r="EL54" s="36"/>
      <c r="EM54" s="36"/>
      <c r="EN54" s="36"/>
      <c r="EO54" s="36"/>
    </row>
    <row r="55" spans="1:145">
      <c r="J55" s="43">
        <v>45</v>
      </c>
      <c r="Z55" s="141"/>
      <c r="AA55" s="141"/>
      <c r="AB55" s="141"/>
      <c r="AC55" s="141"/>
      <c r="AD55" s="143"/>
      <c r="AE55" s="141"/>
      <c r="AF55" s="35"/>
      <c r="AG55" s="36"/>
      <c r="AH55" s="141"/>
      <c r="AI55" s="141"/>
      <c r="AJ55" s="141"/>
      <c r="AK55" s="144"/>
      <c r="AL55" s="144"/>
      <c r="AM55" s="42"/>
      <c r="AN55" s="146"/>
      <c r="AO55" s="141"/>
      <c r="AP55" s="141"/>
      <c r="AQ55" s="36"/>
      <c r="AR55" s="36"/>
      <c r="AS55" s="141"/>
      <c r="AT55" s="141"/>
      <c r="AU55" s="36"/>
      <c r="AV55" s="36"/>
      <c r="AW55" s="36"/>
      <c r="AX55" s="141"/>
      <c r="AY55" s="141"/>
      <c r="AZ55" s="141"/>
      <c r="BA55" s="144"/>
      <c r="BB55" s="38"/>
      <c r="BC55" s="38"/>
      <c r="BD55" s="38"/>
      <c r="BE55" s="36"/>
      <c r="BF55" s="36"/>
      <c r="BG55" s="144"/>
      <c r="BH55" s="144"/>
      <c r="BI55" s="36"/>
      <c r="BJ55" s="39"/>
      <c r="BK55" s="36"/>
      <c r="BL55" s="36"/>
      <c r="BM55" s="36"/>
      <c r="BN55" s="36"/>
      <c r="BO55" s="36"/>
      <c r="BP55" s="36"/>
      <c r="BQ55" s="36"/>
      <c r="BR55" s="36"/>
      <c r="BS55" s="36"/>
      <c r="BT55" s="36"/>
      <c r="BU55" s="36"/>
      <c r="BV55" s="36"/>
      <c r="BW55" s="141"/>
      <c r="BX55" s="36"/>
      <c r="BY55" s="36"/>
      <c r="BZ55" s="39"/>
      <c r="CA55" s="144"/>
      <c r="CB55" s="144"/>
      <c r="CC55" s="144"/>
      <c r="CD55" s="38"/>
      <c r="CE55" s="36"/>
      <c r="CF55" s="36"/>
      <c r="CG55" s="144"/>
      <c r="CH55" s="141"/>
      <c r="CI55" s="144"/>
      <c r="CJ55" s="141"/>
      <c r="CK55" s="36"/>
      <c r="CL55" s="36"/>
      <c r="CM55" s="36"/>
      <c r="CN55" s="141"/>
      <c r="CO55" s="36"/>
      <c r="CP55" s="36"/>
      <c r="CQ55" s="36"/>
      <c r="CR55" s="36"/>
      <c r="CS55" s="39"/>
      <c r="CT55" s="36"/>
      <c r="CU55" s="141"/>
      <c r="CV55" s="141"/>
      <c r="CW55" s="141"/>
      <c r="CX55" s="38"/>
      <c r="CY55" s="38"/>
      <c r="CZ55" s="36"/>
      <c r="DA55" s="36"/>
      <c r="DB55" s="36"/>
      <c r="DC55" s="144"/>
      <c r="DD55" s="36"/>
      <c r="DE55" s="36"/>
      <c r="DF55" s="36"/>
      <c r="DG55" s="39"/>
      <c r="DH55" s="141"/>
      <c r="DI55" s="144"/>
      <c r="DJ55" s="144"/>
      <c r="DK55" s="36"/>
      <c r="DL55" s="141"/>
      <c r="DM55" s="144"/>
      <c r="DN55" s="38"/>
      <c r="DO55" s="141"/>
      <c r="DP55" s="36"/>
      <c r="DQ55" s="36"/>
      <c r="DR55" s="144"/>
      <c r="DS55" s="36"/>
      <c r="DT55" s="36"/>
      <c r="DU55" s="36"/>
      <c r="DV55" s="36"/>
      <c r="EG55"/>
      <c r="EH55"/>
      <c r="EL55" s="36"/>
      <c r="EM55" s="36"/>
      <c r="EN55" s="36"/>
      <c r="EO55" s="36"/>
    </row>
    <row r="56" spans="1:145">
      <c r="J56" s="43">
        <v>46</v>
      </c>
      <c r="Z56" s="141"/>
      <c r="AA56" s="141"/>
      <c r="AB56" s="141"/>
      <c r="AC56" s="141"/>
      <c r="AD56" s="143"/>
      <c r="AE56" s="141"/>
      <c r="AF56" s="35"/>
      <c r="AG56" s="36"/>
      <c r="AH56" s="141"/>
      <c r="AI56" s="141"/>
      <c r="AJ56" s="141"/>
      <c r="AK56" s="144"/>
      <c r="AL56" s="144"/>
      <c r="AM56" s="42"/>
      <c r="AN56" s="146"/>
      <c r="AO56" s="141"/>
      <c r="AP56" s="141"/>
      <c r="AQ56" s="36"/>
      <c r="AR56" s="36"/>
      <c r="AS56" s="141"/>
      <c r="AT56" s="141"/>
      <c r="AU56" s="36"/>
      <c r="AV56" s="36"/>
      <c r="AW56" s="36"/>
      <c r="AX56" s="141"/>
      <c r="AY56" s="141"/>
      <c r="AZ56" s="141"/>
      <c r="BA56" s="144"/>
      <c r="BB56" s="38"/>
      <c r="BC56" s="38"/>
      <c r="BD56" s="38"/>
      <c r="BE56" s="36"/>
      <c r="BF56" s="36"/>
      <c r="BG56" s="144"/>
      <c r="BH56" s="144"/>
      <c r="BI56" s="36"/>
      <c r="BJ56" s="39"/>
      <c r="BK56" s="36"/>
      <c r="BL56" s="36"/>
      <c r="BM56" s="36"/>
      <c r="BN56" s="36"/>
      <c r="BO56" s="36"/>
      <c r="BP56" s="36"/>
      <c r="BQ56" s="36"/>
      <c r="BR56" s="36"/>
      <c r="BS56" s="36"/>
      <c r="BT56" s="36"/>
      <c r="BU56" s="36"/>
      <c r="BV56" s="36"/>
      <c r="BW56" s="141"/>
      <c r="BX56" s="36"/>
      <c r="BY56" s="36"/>
      <c r="BZ56" s="39"/>
      <c r="CA56" s="144"/>
      <c r="CB56" s="144"/>
      <c r="CC56" s="144"/>
      <c r="CD56" s="38"/>
      <c r="CE56" s="36"/>
      <c r="CF56" s="36"/>
      <c r="CG56" s="144"/>
      <c r="CH56" s="141"/>
      <c r="CI56" s="144"/>
      <c r="CJ56" s="141"/>
      <c r="CK56" s="36"/>
      <c r="CL56" s="36"/>
      <c r="CM56" s="36"/>
      <c r="CN56" s="141"/>
      <c r="CO56" s="36"/>
      <c r="CP56" s="36"/>
      <c r="CQ56" s="36"/>
      <c r="CR56" s="36"/>
      <c r="CS56" s="39"/>
      <c r="CT56" s="36"/>
      <c r="CU56" s="141"/>
      <c r="CV56" s="141"/>
      <c r="CW56" s="141"/>
      <c r="CX56" s="38"/>
      <c r="CY56" s="38"/>
      <c r="CZ56" s="36"/>
      <c r="DA56" s="36"/>
      <c r="DB56" s="36"/>
      <c r="DC56" s="144"/>
      <c r="DD56" s="36"/>
      <c r="DE56" s="36"/>
      <c r="DF56" s="36"/>
      <c r="DG56" s="39"/>
      <c r="DH56" s="141"/>
      <c r="DI56" s="144"/>
      <c r="DJ56" s="144"/>
      <c r="DK56" s="36"/>
      <c r="DL56" s="141"/>
      <c r="DM56" s="144"/>
      <c r="DN56" s="38"/>
      <c r="DO56" s="141"/>
      <c r="DP56" s="36"/>
      <c r="DQ56" s="36"/>
      <c r="DR56" s="144"/>
      <c r="DS56" s="36"/>
      <c r="DT56" s="36"/>
      <c r="DU56" s="36"/>
      <c r="DV56" s="36"/>
      <c r="EG56"/>
      <c r="EH56"/>
      <c r="EL56" s="36"/>
      <c r="EM56" s="36"/>
      <c r="EN56" s="36"/>
      <c r="EO56" s="36"/>
    </row>
    <row r="57" spans="1:145">
      <c r="J57" s="43">
        <v>47</v>
      </c>
      <c r="Z57" s="141"/>
      <c r="AA57" s="141"/>
      <c r="AB57" s="141"/>
      <c r="AC57" s="141"/>
      <c r="AD57" s="143"/>
      <c r="AE57" s="141"/>
      <c r="AF57" s="35"/>
      <c r="AG57" s="36"/>
      <c r="AH57" s="141"/>
      <c r="AI57" s="141"/>
      <c r="AJ57" s="141"/>
      <c r="AK57" s="144"/>
      <c r="AL57" s="144"/>
      <c r="AM57" s="42"/>
      <c r="AN57" s="146"/>
      <c r="AO57" s="141"/>
      <c r="AP57" s="141"/>
      <c r="AQ57" s="36"/>
      <c r="AR57" s="36"/>
      <c r="AS57" s="141"/>
      <c r="AT57" s="141"/>
      <c r="AU57" s="36"/>
      <c r="AV57" s="36"/>
      <c r="AW57" s="36"/>
      <c r="AX57" s="141"/>
      <c r="AY57" s="141"/>
      <c r="AZ57" s="141"/>
      <c r="BA57" s="144"/>
      <c r="BB57" s="38"/>
      <c r="BC57" s="38"/>
      <c r="BD57" s="38"/>
      <c r="BE57" s="36"/>
      <c r="BF57" s="36"/>
      <c r="BG57" s="144"/>
      <c r="BH57" s="144"/>
      <c r="BI57" s="36"/>
      <c r="BJ57" s="39"/>
      <c r="BK57" s="36"/>
      <c r="BL57" s="36"/>
      <c r="BM57" s="36"/>
      <c r="BN57" s="36"/>
      <c r="BO57" s="36"/>
      <c r="BP57" s="36"/>
      <c r="BQ57" s="36"/>
      <c r="BR57" s="36"/>
      <c r="BS57" s="36"/>
      <c r="BT57" s="36"/>
      <c r="BU57" s="36"/>
      <c r="BV57" s="36"/>
      <c r="BW57" s="141"/>
      <c r="BX57" s="36"/>
      <c r="BY57" s="36"/>
      <c r="BZ57" s="39"/>
      <c r="CA57" s="144"/>
      <c r="CB57" s="144"/>
      <c r="CC57" s="144"/>
      <c r="CD57" s="38"/>
      <c r="CE57" s="36"/>
      <c r="CF57" s="36"/>
      <c r="CG57" s="144"/>
      <c r="CH57" s="141"/>
      <c r="CI57" s="144"/>
      <c r="CJ57" s="141"/>
      <c r="CK57" s="36"/>
      <c r="CL57" s="36"/>
      <c r="CM57" s="36"/>
      <c r="CN57" s="141"/>
      <c r="CO57" s="36"/>
      <c r="CP57" s="36"/>
      <c r="CQ57" s="36"/>
      <c r="CR57" s="36"/>
      <c r="CS57" s="39"/>
      <c r="CT57" s="36"/>
      <c r="CU57" s="141"/>
      <c r="CV57" s="141"/>
      <c r="CW57" s="141"/>
      <c r="CX57" s="38"/>
      <c r="CY57" s="38"/>
      <c r="CZ57" s="36"/>
      <c r="DA57" s="36"/>
      <c r="DB57" s="36"/>
      <c r="DC57" s="144"/>
      <c r="DD57" s="36"/>
      <c r="DE57" s="36"/>
      <c r="DF57" s="36"/>
      <c r="DG57" s="39"/>
      <c r="DH57" s="141"/>
      <c r="DI57" s="144"/>
      <c r="DJ57" s="144"/>
      <c r="DK57" s="36"/>
      <c r="DL57" s="141"/>
      <c r="DM57" s="144"/>
      <c r="DN57" s="38"/>
      <c r="DO57" s="141"/>
      <c r="DP57" s="36"/>
      <c r="DQ57" s="36"/>
      <c r="DR57" s="144"/>
      <c r="DS57" s="36"/>
      <c r="DT57" s="36"/>
      <c r="DU57" s="36"/>
      <c r="DV57" s="36"/>
      <c r="EG57"/>
      <c r="EH57"/>
      <c r="EL57" s="36"/>
      <c r="EM57" s="36"/>
      <c r="EN57" s="36"/>
      <c r="EO57" s="36"/>
    </row>
    <row r="58" spans="1:145">
      <c r="J58" s="43">
        <v>48</v>
      </c>
      <c r="Z58" s="141"/>
      <c r="AA58" s="141"/>
      <c r="AB58" s="141"/>
      <c r="AC58" s="141"/>
      <c r="AD58" s="143"/>
      <c r="AE58" s="141"/>
      <c r="AF58" s="35"/>
      <c r="AG58" s="36"/>
      <c r="AH58" s="141"/>
      <c r="AI58" s="141"/>
      <c r="AJ58" s="141"/>
      <c r="AK58" s="144"/>
      <c r="AL58" s="144"/>
      <c r="AM58" s="42"/>
      <c r="AN58" s="146"/>
      <c r="AO58" s="141"/>
      <c r="AP58" s="141"/>
      <c r="AQ58" s="36"/>
      <c r="AR58" s="36"/>
      <c r="AS58" s="141"/>
      <c r="AT58" s="141"/>
      <c r="AU58" s="36"/>
      <c r="AV58" s="36"/>
      <c r="AW58" s="36"/>
      <c r="AX58" s="141"/>
      <c r="AY58" s="141"/>
      <c r="AZ58" s="141"/>
      <c r="BA58" s="144"/>
      <c r="BB58" s="38"/>
      <c r="BC58" s="38"/>
      <c r="BD58" s="38"/>
      <c r="BE58" s="36"/>
      <c r="BF58" s="36"/>
      <c r="BG58" s="144"/>
      <c r="BH58" s="144"/>
      <c r="BI58" s="36"/>
      <c r="BJ58" s="39"/>
      <c r="BK58" s="36"/>
      <c r="BL58" s="36"/>
      <c r="BM58" s="36"/>
      <c r="BN58" s="36"/>
      <c r="BO58" s="36"/>
      <c r="BP58" s="36"/>
      <c r="BQ58" s="36"/>
      <c r="BR58" s="36"/>
      <c r="BS58" s="36"/>
      <c r="BT58" s="36"/>
      <c r="BU58" s="36"/>
      <c r="BV58" s="36"/>
      <c r="BW58" s="141"/>
      <c r="BX58" s="36"/>
      <c r="BY58" s="36"/>
      <c r="BZ58" s="39"/>
      <c r="CA58" s="144"/>
      <c r="CB58" s="144"/>
      <c r="CC58" s="144"/>
      <c r="CD58" s="38"/>
      <c r="CE58" s="36"/>
      <c r="CF58" s="36"/>
      <c r="CG58" s="144"/>
      <c r="CH58" s="141"/>
      <c r="CI58" s="144"/>
      <c r="CJ58" s="141"/>
      <c r="CK58" s="36"/>
      <c r="CL58" s="36"/>
      <c r="CM58" s="36"/>
      <c r="CN58" s="141"/>
      <c r="CO58" s="36"/>
      <c r="CP58" s="36"/>
      <c r="CQ58" s="36"/>
      <c r="CR58" s="36"/>
      <c r="CS58" s="39"/>
      <c r="CT58" s="36"/>
      <c r="CU58" s="141"/>
      <c r="CV58" s="141"/>
      <c r="CW58" s="141"/>
      <c r="CX58" s="38"/>
      <c r="CY58" s="38"/>
      <c r="CZ58" s="36"/>
      <c r="DA58" s="36"/>
      <c r="DB58" s="36"/>
      <c r="DC58" s="144"/>
      <c r="DD58" s="36"/>
      <c r="DE58" s="36"/>
      <c r="DF58" s="36"/>
      <c r="DG58" s="39"/>
      <c r="DH58" s="141"/>
      <c r="DI58" s="144"/>
      <c r="DJ58" s="144"/>
      <c r="DK58" s="36"/>
      <c r="DL58" s="141"/>
      <c r="DM58" s="144"/>
      <c r="DN58" s="38"/>
      <c r="DO58" s="141"/>
      <c r="DP58" s="36"/>
      <c r="DQ58" s="36"/>
      <c r="DR58" s="144"/>
      <c r="DS58" s="36"/>
      <c r="DT58" s="36"/>
      <c r="DU58" s="36"/>
      <c r="DV58" s="36"/>
      <c r="EG58"/>
      <c r="EH58"/>
      <c r="EL58" s="36"/>
      <c r="EM58" s="36"/>
      <c r="EN58" s="36"/>
      <c r="EO58" s="36"/>
    </row>
    <row r="59" spans="1:145">
      <c r="J59" s="43">
        <v>49</v>
      </c>
      <c r="Z59" s="141"/>
      <c r="AA59" s="141"/>
      <c r="AB59" s="141"/>
      <c r="AC59" s="141"/>
      <c r="AD59" s="143"/>
      <c r="AE59" s="141"/>
      <c r="AF59" s="35"/>
      <c r="AG59" s="36"/>
      <c r="AH59" s="141"/>
      <c r="AI59" s="141"/>
      <c r="AJ59" s="141"/>
      <c r="AK59" s="144"/>
      <c r="AL59" s="144"/>
      <c r="AM59" s="42"/>
      <c r="AN59" s="146"/>
      <c r="AO59" s="141"/>
      <c r="AP59" s="141"/>
      <c r="AQ59" s="36"/>
      <c r="AR59" s="36"/>
      <c r="AS59" s="141"/>
      <c r="AT59" s="141"/>
      <c r="AU59" s="36"/>
      <c r="AV59" s="36"/>
      <c r="AW59" s="36"/>
      <c r="AX59" s="141"/>
      <c r="AY59" s="141"/>
      <c r="AZ59" s="141"/>
      <c r="BA59" s="144"/>
      <c r="BB59" s="38"/>
      <c r="BC59" s="38"/>
      <c r="BD59" s="38"/>
      <c r="BE59" s="36"/>
      <c r="BF59" s="36"/>
      <c r="BG59" s="144"/>
      <c r="BH59" s="144"/>
      <c r="BI59" s="36"/>
      <c r="BJ59" s="39"/>
      <c r="BK59" s="36"/>
      <c r="BL59" s="36"/>
      <c r="BM59" s="36"/>
      <c r="BN59" s="36"/>
      <c r="BO59" s="36"/>
      <c r="BP59" s="36"/>
      <c r="BQ59" s="36"/>
      <c r="BR59" s="36"/>
      <c r="BS59" s="36"/>
      <c r="BT59" s="36"/>
      <c r="BU59" s="36"/>
      <c r="BV59" s="36"/>
      <c r="BW59" s="141"/>
      <c r="BX59" s="36"/>
      <c r="BY59" s="36"/>
      <c r="BZ59" s="39"/>
      <c r="CA59" s="144"/>
      <c r="CB59" s="144"/>
      <c r="CC59" s="144"/>
      <c r="CD59" s="38"/>
      <c r="CE59" s="36"/>
      <c r="CF59" s="36"/>
      <c r="CG59" s="144"/>
      <c r="CH59" s="141"/>
      <c r="CI59" s="144"/>
      <c r="CJ59" s="141"/>
      <c r="CK59" s="36"/>
      <c r="CL59" s="36"/>
      <c r="CM59" s="36"/>
      <c r="CN59" s="141"/>
      <c r="CO59" s="36"/>
      <c r="CP59" s="36"/>
      <c r="CQ59" s="36"/>
      <c r="CR59" s="36"/>
      <c r="CS59" s="39"/>
      <c r="CT59" s="36"/>
      <c r="CU59" s="141"/>
      <c r="CV59" s="141"/>
      <c r="CW59" s="141"/>
      <c r="CX59" s="38"/>
      <c r="CY59" s="38"/>
      <c r="CZ59" s="36"/>
      <c r="DA59" s="36"/>
      <c r="DB59" s="36"/>
      <c r="DC59" s="144"/>
      <c r="DD59" s="36"/>
      <c r="DE59" s="36"/>
      <c r="DF59" s="36"/>
      <c r="DG59" s="39"/>
      <c r="DH59" s="141"/>
      <c r="DI59" s="144"/>
      <c r="DJ59" s="144"/>
      <c r="DK59" s="36"/>
      <c r="DL59" s="141"/>
      <c r="DM59" s="144"/>
      <c r="DN59" s="38"/>
      <c r="DO59" s="141"/>
      <c r="DP59" s="36"/>
      <c r="DQ59" s="36"/>
      <c r="DR59" s="144"/>
      <c r="DS59" s="36"/>
      <c r="DT59" s="36"/>
      <c r="DU59" s="36"/>
      <c r="DV59" s="36"/>
      <c r="EG59"/>
      <c r="EH59"/>
      <c r="EL59" s="36"/>
      <c r="EM59" s="36"/>
      <c r="EN59" s="36"/>
      <c r="EO59" s="36"/>
    </row>
    <row r="60" spans="1:145">
      <c r="J60" s="43">
        <v>50</v>
      </c>
      <c r="Z60" s="141"/>
      <c r="AA60" s="141"/>
      <c r="AB60" s="141"/>
      <c r="AC60" s="141"/>
      <c r="AD60" s="143"/>
      <c r="AE60" s="141"/>
      <c r="AF60" s="35"/>
      <c r="AG60" s="36"/>
      <c r="AH60" s="141"/>
      <c r="AI60" s="141"/>
      <c r="AJ60" s="141"/>
      <c r="AK60" s="144"/>
      <c r="AL60" s="144"/>
      <c r="AM60" s="42"/>
      <c r="AN60" s="146"/>
      <c r="AO60" s="141"/>
      <c r="AP60" s="141"/>
      <c r="AQ60" s="36"/>
      <c r="AR60" s="36"/>
      <c r="AS60" s="141"/>
      <c r="AT60" s="141"/>
      <c r="AU60" s="36"/>
      <c r="AV60" s="36"/>
      <c r="AW60" s="36"/>
      <c r="AX60" s="141"/>
      <c r="AY60" s="141"/>
      <c r="AZ60" s="141"/>
      <c r="BA60" s="144"/>
      <c r="BB60" s="38"/>
      <c r="BC60" s="38"/>
      <c r="BD60" s="38"/>
      <c r="BE60" s="36"/>
      <c r="BF60" s="36"/>
      <c r="BG60" s="144"/>
      <c r="BH60" s="144"/>
      <c r="BI60" s="36"/>
      <c r="BJ60" s="39"/>
      <c r="BK60" s="36"/>
      <c r="BL60" s="36"/>
      <c r="BM60" s="36"/>
      <c r="BN60" s="36"/>
      <c r="BO60" s="36"/>
      <c r="BP60" s="36"/>
      <c r="BQ60" s="36"/>
      <c r="BR60" s="36"/>
      <c r="BS60" s="36"/>
      <c r="BT60" s="36"/>
      <c r="BU60" s="36"/>
      <c r="BV60" s="36"/>
      <c r="BW60" s="141"/>
      <c r="BX60" s="36"/>
      <c r="BY60" s="36"/>
      <c r="BZ60" s="39"/>
      <c r="CA60" s="144"/>
      <c r="CB60" s="144"/>
      <c r="CC60" s="144"/>
      <c r="CD60" s="38"/>
      <c r="CE60" s="36"/>
      <c r="CF60" s="36"/>
      <c r="CG60" s="144"/>
      <c r="CH60" s="141"/>
      <c r="CI60" s="144"/>
      <c r="CJ60" s="141"/>
      <c r="CK60" s="36"/>
      <c r="CL60" s="36"/>
      <c r="CM60" s="36"/>
      <c r="CN60" s="141"/>
      <c r="CO60" s="36"/>
      <c r="CP60" s="36"/>
      <c r="CQ60" s="36"/>
      <c r="CR60" s="36"/>
      <c r="CS60" s="39"/>
      <c r="CT60" s="36"/>
      <c r="CU60" s="141"/>
      <c r="CV60" s="141"/>
      <c r="CW60" s="141"/>
      <c r="CX60" s="38"/>
      <c r="CY60" s="38"/>
      <c r="CZ60" s="36"/>
      <c r="DA60" s="36"/>
      <c r="DB60" s="36"/>
      <c r="DC60" s="144"/>
      <c r="DD60" s="36"/>
      <c r="DE60" s="36"/>
      <c r="DF60" s="36"/>
      <c r="DG60" s="39"/>
      <c r="DH60" s="141"/>
      <c r="DI60" s="144"/>
      <c r="DJ60" s="144"/>
      <c r="DK60" s="36"/>
      <c r="DL60" s="141"/>
      <c r="DM60" s="144"/>
      <c r="DN60" s="38"/>
      <c r="DO60" s="141"/>
      <c r="DP60" s="36"/>
      <c r="DQ60" s="36"/>
      <c r="DR60" s="144"/>
      <c r="DS60" s="36"/>
      <c r="DT60" s="36"/>
      <c r="DU60" s="36"/>
      <c r="DV60" s="36"/>
      <c r="EG60"/>
      <c r="EH60"/>
      <c r="EL60" s="36"/>
      <c r="EM60" s="36"/>
      <c r="EN60" s="36"/>
      <c r="EO60" s="36"/>
    </row>
    <row r="61" spans="1:145">
      <c r="J61" s="43">
        <v>51</v>
      </c>
      <c r="Z61" s="141"/>
      <c r="AA61" s="141"/>
      <c r="AB61" s="141"/>
      <c r="AC61" s="141"/>
      <c r="AD61" s="143"/>
      <c r="AE61" s="141"/>
      <c r="AF61" s="35"/>
      <c r="AG61" s="36"/>
      <c r="AH61" s="141"/>
      <c r="AI61" s="141"/>
      <c r="AJ61" s="141"/>
      <c r="AK61" s="144"/>
      <c r="AL61" s="144"/>
      <c r="AM61" s="42"/>
      <c r="AN61" s="146"/>
      <c r="AO61" s="141"/>
      <c r="AP61" s="141"/>
      <c r="AQ61" s="36"/>
      <c r="AR61" s="36"/>
      <c r="AS61" s="141"/>
      <c r="AT61" s="141"/>
      <c r="AU61" s="36"/>
      <c r="AV61" s="36"/>
      <c r="AW61" s="36"/>
      <c r="AX61" s="141"/>
      <c r="AY61" s="141"/>
      <c r="AZ61" s="141"/>
      <c r="BA61" s="144"/>
      <c r="BB61" s="38"/>
      <c r="BC61" s="38"/>
      <c r="BD61" s="38"/>
      <c r="BE61" s="36"/>
      <c r="BF61" s="36"/>
      <c r="BG61" s="144"/>
      <c r="BH61" s="144"/>
      <c r="BI61" s="36"/>
      <c r="BJ61" s="39"/>
      <c r="BK61" s="36"/>
      <c r="BL61" s="36"/>
      <c r="BM61" s="36"/>
      <c r="BN61" s="36"/>
      <c r="BO61" s="36"/>
      <c r="BP61" s="36"/>
      <c r="BQ61" s="36"/>
      <c r="BR61" s="36"/>
      <c r="BS61" s="36"/>
      <c r="BT61" s="36"/>
      <c r="BU61" s="36"/>
      <c r="BV61" s="36"/>
      <c r="BW61" s="141"/>
      <c r="BX61" s="36"/>
      <c r="BY61" s="36"/>
      <c r="BZ61" s="39"/>
      <c r="CA61" s="144"/>
      <c r="CB61" s="144"/>
      <c r="CC61" s="144"/>
      <c r="CD61" s="38"/>
      <c r="CE61" s="36"/>
      <c r="CF61" s="36"/>
      <c r="CG61" s="144"/>
      <c r="CH61" s="141"/>
      <c r="CI61" s="144"/>
      <c r="CJ61" s="141"/>
      <c r="CK61" s="36"/>
      <c r="CL61" s="36"/>
      <c r="CM61" s="36"/>
      <c r="CN61" s="141"/>
      <c r="CO61" s="36"/>
      <c r="CP61" s="36"/>
      <c r="CQ61" s="36"/>
      <c r="CR61" s="36"/>
      <c r="CS61" s="39"/>
      <c r="CT61" s="36"/>
      <c r="CU61" s="141"/>
      <c r="CV61" s="141"/>
      <c r="CW61" s="141"/>
      <c r="CX61" s="38"/>
      <c r="CY61" s="38"/>
      <c r="CZ61" s="36"/>
      <c r="DA61" s="36"/>
      <c r="DB61" s="36"/>
      <c r="DC61" s="144"/>
      <c r="DD61" s="36"/>
      <c r="DE61" s="36"/>
      <c r="DF61" s="36"/>
      <c r="DG61" s="39"/>
      <c r="DH61" s="141"/>
      <c r="DI61" s="144"/>
      <c r="DJ61" s="144"/>
      <c r="DK61" s="36"/>
      <c r="DL61" s="141"/>
      <c r="DM61" s="144"/>
      <c r="DN61" s="38"/>
      <c r="DO61" s="141"/>
      <c r="DP61" s="36"/>
      <c r="DQ61" s="36"/>
      <c r="DR61" s="144"/>
      <c r="DS61" s="36"/>
      <c r="DT61" s="36"/>
      <c r="DU61" s="36"/>
      <c r="DV61" s="36"/>
      <c r="EG61"/>
      <c r="EH61"/>
      <c r="EL61" s="36"/>
      <c r="EM61" s="36"/>
      <c r="EN61" s="36"/>
      <c r="EO61" s="36"/>
    </row>
    <row r="62" spans="1:145">
      <c r="J62" s="43" t="s">
        <v>1152</v>
      </c>
      <c r="Z62" s="141"/>
      <c r="AA62" s="141"/>
      <c r="AB62" s="141"/>
      <c r="AC62" s="141"/>
      <c r="AD62" s="143"/>
      <c r="AE62" s="141"/>
      <c r="AF62" s="35"/>
      <c r="AG62" s="36"/>
      <c r="AH62" s="141"/>
      <c r="AI62" s="141"/>
      <c r="AJ62" s="141"/>
      <c r="AK62" s="144"/>
      <c r="AL62" s="144"/>
      <c r="AM62" s="42"/>
      <c r="AN62" s="146"/>
      <c r="AO62" s="141"/>
      <c r="AP62" s="141"/>
      <c r="AQ62" s="36"/>
      <c r="AR62" s="36"/>
      <c r="AS62" s="141"/>
      <c r="AT62" s="141"/>
      <c r="AU62" s="36"/>
      <c r="AV62" s="36"/>
      <c r="AW62" s="36"/>
      <c r="AX62" s="141"/>
      <c r="AY62" s="141"/>
      <c r="AZ62" s="141"/>
      <c r="BA62" s="144"/>
      <c r="BB62" s="38"/>
      <c r="BC62" s="38"/>
      <c r="BD62" s="38"/>
      <c r="BE62" s="36"/>
      <c r="BF62" s="36"/>
      <c r="BG62" s="144"/>
      <c r="BH62" s="144"/>
      <c r="BI62" s="36"/>
      <c r="BJ62" s="39"/>
      <c r="BK62" s="36"/>
      <c r="BL62" s="36"/>
      <c r="BM62" s="36"/>
      <c r="BN62" s="36"/>
      <c r="BO62" s="36"/>
      <c r="BP62" s="36"/>
      <c r="BQ62" s="36"/>
      <c r="BR62" s="36"/>
      <c r="BS62" s="36"/>
      <c r="BT62" s="36"/>
      <c r="BU62" s="36"/>
      <c r="BV62" s="36"/>
      <c r="BW62" s="141"/>
      <c r="BX62" s="36"/>
      <c r="BY62" s="36"/>
      <c r="BZ62" s="39"/>
      <c r="CA62" s="144"/>
      <c r="CB62" s="144"/>
      <c r="CC62" s="144"/>
      <c r="CD62" s="38"/>
      <c r="CE62" s="36"/>
      <c r="CF62" s="36"/>
      <c r="CG62" s="144"/>
      <c r="CH62" s="141"/>
      <c r="CI62" s="144"/>
      <c r="CJ62" s="141"/>
      <c r="CK62" s="36"/>
      <c r="CL62" s="36"/>
      <c r="CM62" s="36"/>
      <c r="CN62" s="141"/>
      <c r="CO62" s="36"/>
      <c r="CP62" s="36"/>
      <c r="CQ62" s="36"/>
      <c r="CR62" s="36"/>
      <c r="CS62" s="39"/>
      <c r="CT62" s="36"/>
      <c r="CU62" s="141"/>
      <c r="CV62" s="141"/>
      <c r="CW62" s="141"/>
      <c r="CX62" s="38"/>
      <c r="CY62" s="38"/>
      <c r="CZ62" s="36"/>
      <c r="DA62" s="36"/>
      <c r="DB62" s="36"/>
      <c r="DC62" s="144"/>
      <c r="DD62" s="36"/>
      <c r="DE62" s="36"/>
      <c r="DF62" s="36"/>
      <c r="DG62" s="39"/>
      <c r="DH62" s="141"/>
      <c r="DI62" s="144"/>
      <c r="DJ62" s="144"/>
      <c r="DK62" s="36"/>
      <c r="DL62" s="141"/>
      <c r="DM62" s="144"/>
      <c r="DN62" s="38"/>
      <c r="DO62" s="141"/>
      <c r="DP62" s="36"/>
      <c r="DQ62" s="36"/>
      <c r="DR62" s="144"/>
      <c r="DS62" s="36"/>
      <c r="DT62" s="36"/>
      <c r="DU62" s="36"/>
      <c r="DV62" s="36"/>
      <c r="EG62"/>
      <c r="EH62"/>
      <c r="EL62" s="36"/>
      <c r="EM62" s="36"/>
      <c r="EN62" s="36"/>
      <c r="EO62" s="36"/>
    </row>
    <row r="63" spans="1:145">
      <c r="J63" s="43" t="s">
        <v>1153</v>
      </c>
      <c r="Z63" s="141"/>
      <c r="AA63" s="141"/>
      <c r="AB63" s="141"/>
      <c r="AC63" s="141"/>
      <c r="AD63" s="143"/>
      <c r="AE63" s="141"/>
      <c r="AF63" s="35"/>
      <c r="AG63" s="36"/>
      <c r="AH63" s="141"/>
      <c r="AI63" s="141"/>
      <c r="AJ63" s="141"/>
      <c r="AK63" s="144"/>
      <c r="AL63" s="144"/>
      <c r="AM63" s="42"/>
      <c r="AN63" s="146"/>
      <c r="AO63" s="141"/>
      <c r="AP63" s="141"/>
      <c r="AQ63" s="36"/>
      <c r="AR63" s="36"/>
      <c r="AS63" s="141"/>
      <c r="AT63" s="141"/>
      <c r="AU63" s="36"/>
      <c r="AV63" s="36"/>
      <c r="AW63" s="36"/>
      <c r="AX63" s="141"/>
      <c r="AY63" s="141"/>
      <c r="AZ63" s="141"/>
      <c r="BA63" s="144"/>
      <c r="BB63" s="38"/>
      <c r="BC63" s="38"/>
      <c r="BD63" s="38"/>
      <c r="BE63" s="36"/>
      <c r="BF63" s="36"/>
      <c r="BG63" s="144"/>
      <c r="BH63" s="144"/>
      <c r="BI63" s="36"/>
      <c r="BJ63" s="39"/>
      <c r="BK63" s="36"/>
      <c r="BL63" s="36"/>
      <c r="BM63" s="36"/>
      <c r="BN63" s="36"/>
      <c r="BO63" s="36"/>
      <c r="BP63" s="36"/>
      <c r="BQ63" s="36"/>
      <c r="BR63" s="36"/>
      <c r="BS63" s="36"/>
      <c r="BT63" s="36"/>
      <c r="BU63" s="36"/>
      <c r="BV63" s="36"/>
      <c r="BW63" s="141"/>
      <c r="BX63" s="36"/>
      <c r="BY63" s="36"/>
      <c r="BZ63" s="39"/>
      <c r="CA63" s="144"/>
      <c r="CB63" s="144"/>
      <c r="CC63" s="144"/>
      <c r="CD63" s="38"/>
      <c r="CE63" s="36"/>
      <c r="CF63" s="36"/>
      <c r="CG63" s="144"/>
      <c r="CH63" s="141"/>
      <c r="CI63" s="144"/>
      <c r="CJ63" s="141"/>
      <c r="CK63" s="36"/>
      <c r="CL63" s="36"/>
      <c r="CM63" s="36"/>
      <c r="CN63" s="141"/>
      <c r="CO63" s="36"/>
      <c r="CP63" s="36"/>
      <c r="CQ63" s="36"/>
      <c r="CR63" s="36"/>
      <c r="CS63" s="39"/>
      <c r="CT63" s="36"/>
      <c r="CU63" s="141"/>
      <c r="CV63" s="141"/>
      <c r="CW63" s="141"/>
      <c r="CX63" s="38"/>
      <c r="CY63" s="38"/>
      <c r="CZ63" s="36"/>
      <c r="DA63" s="36"/>
      <c r="DB63" s="36"/>
      <c r="DC63" s="144"/>
      <c r="DD63" s="36"/>
      <c r="DE63" s="36"/>
      <c r="DF63" s="36"/>
      <c r="DG63" s="39"/>
      <c r="DH63" s="141"/>
      <c r="DI63" s="144"/>
      <c r="DJ63" s="144"/>
      <c r="DK63" s="36"/>
      <c r="DL63" s="141"/>
      <c r="DM63" s="144"/>
      <c r="DN63" s="38"/>
      <c r="DO63" s="141"/>
      <c r="DP63" s="36"/>
      <c r="DQ63" s="36"/>
      <c r="DR63" s="144"/>
      <c r="DS63" s="36"/>
      <c r="DT63" s="36"/>
      <c r="DU63" s="36"/>
      <c r="DV63" s="36"/>
      <c r="EG63"/>
      <c r="EH63"/>
      <c r="EL63" s="36"/>
      <c r="EM63" s="36"/>
      <c r="EN63" s="36"/>
      <c r="EO63" s="36"/>
    </row>
    <row r="64" spans="1:145">
      <c r="J64" s="43">
        <v>52</v>
      </c>
      <c r="Z64" s="141"/>
      <c r="AA64" s="141"/>
      <c r="AB64" s="141"/>
      <c r="AC64" s="141"/>
      <c r="AD64" s="143"/>
      <c r="AE64" s="141"/>
      <c r="AF64" s="35"/>
      <c r="AG64" s="36"/>
      <c r="AH64" s="141"/>
      <c r="AI64" s="141"/>
      <c r="AJ64" s="141"/>
      <c r="AK64" s="144"/>
      <c r="AL64" s="144"/>
      <c r="AM64" s="42"/>
      <c r="AN64" s="146"/>
      <c r="AO64" s="141"/>
      <c r="AP64" s="141"/>
      <c r="AQ64" s="36"/>
      <c r="AR64" s="36"/>
      <c r="AS64" s="141"/>
      <c r="AT64" s="141"/>
      <c r="AU64" s="36"/>
      <c r="AV64" s="36"/>
      <c r="AW64" s="36"/>
      <c r="AX64" s="141"/>
      <c r="AY64" s="141"/>
      <c r="AZ64" s="141"/>
      <c r="BA64" s="144"/>
      <c r="BB64" s="38"/>
      <c r="BC64" s="38"/>
      <c r="BD64" s="38"/>
      <c r="BE64" s="36"/>
      <c r="BF64" s="36"/>
      <c r="BG64" s="144"/>
      <c r="BH64" s="144"/>
      <c r="BI64" s="36"/>
      <c r="BJ64" s="39"/>
      <c r="BK64" s="36"/>
      <c r="BL64" s="36"/>
      <c r="BM64" s="36"/>
      <c r="BN64" s="36"/>
      <c r="BO64" s="36"/>
      <c r="BP64" s="36"/>
      <c r="BQ64" s="36"/>
      <c r="BR64" s="36"/>
      <c r="BS64" s="36"/>
      <c r="BT64" s="36"/>
      <c r="BU64" s="36"/>
      <c r="BV64" s="36"/>
      <c r="BW64" s="141"/>
      <c r="BX64" s="36"/>
      <c r="BY64" s="36"/>
      <c r="BZ64" s="39"/>
      <c r="CA64" s="144"/>
      <c r="CB64" s="144"/>
      <c r="CC64" s="144"/>
      <c r="CD64" s="38"/>
      <c r="CE64" s="36"/>
      <c r="CF64" s="36"/>
      <c r="CG64" s="144"/>
      <c r="CH64" s="141"/>
      <c r="CI64" s="144"/>
      <c r="CJ64" s="141"/>
      <c r="CK64" s="36"/>
      <c r="CL64" s="36"/>
      <c r="CM64" s="36"/>
      <c r="CN64" s="141"/>
      <c r="CO64" s="36"/>
      <c r="CP64" s="36"/>
      <c r="CQ64" s="36"/>
      <c r="CR64" s="36"/>
      <c r="CS64" s="39"/>
      <c r="CT64" s="36"/>
      <c r="CU64" s="141"/>
      <c r="CV64" s="141"/>
      <c r="CW64" s="141"/>
      <c r="CX64" s="38"/>
      <c r="CY64" s="38"/>
      <c r="CZ64" s="36"/>
      <c r="DA64" s="36"/>
      <c r="DB64" s="36"/>
      <c r="DC64" s="144"/>
      <c r="DD64" s="36"/>
      <c r="DE64" s="36"/>
      <c r="DF64" s="36"/>
      <c r="DG64" s="39"/>
      <c r="DH64" s="141"/>
      <c r="DI64" s="144"/>
      <c r="DJ64" s="144"/>
      <c r="DK64" s="36"/>
      <c r="DL64" s="141"/>
      <c r="DM64" s="144"/>
      <c r="DN64" s="38"/>
      <c r="DO64" s="141"/>
      <c r="DP64" s="36"/>
      <c r="DQ64" s="36"/>
      <c r="DR64" s="144"/>
      <c r="DS64" s="36"/>
      <c r="DT64" s="36"/>
      <c r="DU64" s="36"/>
      <c r="DV64" s="36"/>
      <c r="EG64"/>
      <c r="EH64"/>
      <c r="EL64" s="36"/>
      <c r="EM64" s="36"/>
      <c r="EN64" s="36"/>
      <c r="EO64" s="36"/>
    </row>
    <row r="65" spans="10:145">
      <c r="J65" s="43">
        <v>53</v>
      </c>
      <c r="Z65" s="141"/>
      <c r="AA65" s="141"/>
      <c r="AB65" s="141"/>
      <c r="AC65" s="141"/>
      <c r="AD65" s="143"/>
      <c r="AE65" s="141"/>
      <c r="AF65" s="35"/>
      <c r="AG65" s="36"/>
      <c r="AH65" s="141"/>
      <c r="AI65" s="141"/>
      <c r="AJ65" s="141"/>
      <c r="AK65" s="144"/>
      <c r="AL65" s="144"/>
      <c r="AM65" s="141"/>
      <c r="AN65" s="146"/>
      <c r="AO65" s="141"/>
      <c r="AP65" s="141"/>
      <c r="AQ65" s="36"/>
      <c r="AR65" s="36"/>
      <c r="AS65" s="141"/>
      <c r="AT65" s="141"/>
      <c r="AU65" s="36"/>
      <c r="AV65" s="36"/>
      <c r="AW65" s="36"/>
      <c r="AX65" s="141"/>
      <c r="AY65" s="141"/>
      <c r="AZ65" s="141"/>
      <c r="BA65" s="144"/>
      <c r="BB65" s="38"/>
      <c r="BC65" s="38"/>
      <c r="BD65" s="38"/>
      <c r="BE65" s="36"/>
      <c r="BF65" s="36"/>
      <c r="BG65" s="144"/>
      <c r="BH65" s="144"/>
      <c r="BI65" s="36"/>
      <c r="BJ65" s="39"/>
      <c r="BK65" s="36"/>
      <c r="BL65" s="36"/>
      <c r="BM65" s="36"/>
      <c r="BN65" s="36"/>
      <c r="BO65" s="36"/>
      <c r="BP65" s="36"/>
      <c r="BQ65" s="36"/>
      <c r="BR65" s="36"/>
      <c r="BS65" s="36"/>
      <c r="BT65" s="36"/>
      <c r="BU65" s="36"/>
      <c r="BV65" s="36"/>
      <c r="BW65" s="141"/>
      <c r="BX65" s="36"/>
      <c r="BY65" s="36"/>
      <c r="BZ65" s="39"/>
      <c r="CA65" s="144"/>
      <c r="CB65" s="144"/>
      <c r="CC65" s="144"/>
      <c r="CD65" s="38"/>
      <c r="CE65" s="36"/>
      <c r="CF65" s="36"/>
      <c r="CG65" s="144"/>
      <c r="CH65" s="141"/>
      <c r="CI65" s="144"/>
      <c r="CJ65" s="141"/>
      <c r="CK65" s="36"/>
      <c r="CL65" s="36"/>
      <c r="CM65" s="36"/>
      <c r="CN65" s="141"/>
      <c r="CO65" s="36"/>
      <c r="CP65" s="36"/>
      <c r="CQ65" s="36"/>
      <c r="CR65" s="36"/>
      <c r="CS65" s="39"/>
      <c r="CT65" s="36"/>
      <c r="CU65" s="141"/>
      <c r="CV65" s="141"/>
      <c r="CW65" s="141"/>
      <c r="CX65" s="38"/>
      <c r="CY65" s="38"/>
      <c r="CZ65" s="36"/>
      <c r="DA65" s="36"/>
      <c r="DB65" s="36"/>
      <c r="DC65" s="144"/>
      <c r="DD65" s="36"/>
      <c r="DE65" s="36"/>
      <c r="DF65" s="36"/>
      <c r="DG65" s="39"/>
      <c r="DH65" s="141"/>
      <c r="DI65" s="144"/>
      <c r="DJ65" s="144"/>
      <c r="DK65" s="36"/>
      <c r="DL65" s="141"/>
      <c r="DM65" s="144"/>
      <c r="DN65" s="38"/>
      <c r="DO65" s="141"/>
      <c r="DP65" s="36"/>
      <c r="DQ65" s="36"/>
      <c r="DR65" s="144"/>
      <c r="DS65" s="36"/>
      <c r="DT65" s="36"/>
      <c r="DU65" s="36"/>
      <c r="DV65" s="36"/>
      <c r="EG65"/>
      <c r="EH65"/>
      <c r="EL65" s="36"/>
      <c r="EM65" s="36"/>
      <c r="EN65" s="36"/>
      <c r="EO65" s="36"/>
    </row>
    <row r="66" spans="10:145">
      <c r="J66" s="43">
        <v>54</v>
      </c>
      <c r="Z66" s="141"/>
      <c r="AA66" s="141"/>
      <c r="AB66" s="141"/>
      <c r="AC66" s="141"/>
      <c r="AD66" s="143"/>
      <c r="AE66" s="141"/>
      <c r="AF66" s="35"/>
      <c r="AG66" s="36"/>
      <c r="AH66" s="141"/>
      <c r="AI66" s="141"/>
      <c r="AJ66" s="141"/>
      <c r="AK66" s="144"/>
      <c r="AL66" s="144"/>
      <c r="AM66" s="141"/>
      <c r="AN66" s="146"/>
      <c r="AO66" s="141"/>
      <c r="AP66" s="141"/>
      <c r="AQ66" s="36"/>
      <c r="AR66" s="36"/>
      <c r="AS66" s="141"/>
      <c r="AT66" s="141"/>
      <c r="AU66" s="36"/>
      <c r="AV66" s="36"/>
      <c r="AW66" s="36"/>
      <c r="AX66" s="141"/>
      <c r="AY66" s="141"/>
      <c r="AZ66" s="141"/>
      <c r="BA66" s="144"/>
      <c r="BB66" s="38"/>
      <c r="BC66" s="38"/>
      <c r="BD66" s="38"/>
      <c r="BE66" s="36"/>
      <c r="BF66" s="36"/>
      <c r="BG66" s="144"/>
      <c r="BH66" s="144"/>
      <c r="BI66" s="36"/>
      <c r="BJ66" s="39"/>
      <c r="BK66" s="36"/>
      <c r="BL66" s="36"/>
      <c r="BM66" s="36"/>
      <c r="BN66" s="36"/>
      <c r="BO66" s="36"/>
      <c r="BP66" s="36"/>
      <c r="BQ66" s="36"/>
      <c r="BR66" s="36"/>
      <c r="BS66" s="36"/>
      <c r="BT66" s="36"/>
      <c r="BU66" s="36"/>
      <c r="BV66" s="36"/>
      <c r="BW66" s="141"/>
      <c r="BX66" s="36"/>
      <c r="BY66" s="36"/>
      <c r="BZ66" s="39"/>
      <c r="CA66" s="144"/>
      <c r="CB66" s="144"/>
      <c r="CC66" s="144"/>
      <c r="CD66" s="38"/>
      <c r="CE66" s="36"/>
      <c r="CF66" s="36"/>
      <c r="CG66" s="144"/>
      <c r="CH66" s="141"/>
      <c r="CI66" s="144"/>
      <c r="CJ66" s="141"/>
      <c r="CK66" s="36"/>
      <c r="CL66" s="36"/>
      <c r="CM66" s="36"/>
      <c r="CN66" s="141"/>
      <c r="CO66" s="36"/>
      <c r="CP66" s="36"/>
      <c r="CQ66" s="36"/>
      <c r="CR66" s="36"/>
      <c r="CS66" s="39"/>
      <c r="CT66" s="36"/>
      <c r="CU66" s="141"/>
      <c r="CV66" s="141"/>
      <c r="CW66" s="141"/>
      <c r="CX66" s="38"/>
      <c r="CY66" s="38"/>
      <c r="CZ66" s="36"/>
      <c r="DA66" s="36"/>
      <c r="DB66" s="36"/>
      <c r="DC66" s="144"/>
      <c r="DD66" s="36"/>
      <c r="DE66" s="36"/>
      <c r="DF66" s="36"/>
      <c r="DG66" s="39"/>
      <c r="DH66" s="141"/>
      <c r="DI66" s="144"/>
      <c r="DJ66" s="144"/>
      <c r="DK66" s="36"/>
      <c r="DL66" s="141"/>
      <c r="DM66" s="144"/>
      <c r="DN66" s="38"/>
      <c r="DO66" s="141"/>
      <c r="DP66" s="36"/>
      <c r="DQ66" s="36"/>
      <c r="DR66" s="144"/>
      <c r="DS66" s="36"/>
      <c r="DT66" s="36"/>
      <c r="DU66" s="36"/>
      <c r="DV66" s="36"/>
      <c r="EG66"/>
      <c r="EH66"/>
      <c r="EL66" s="36"/>
      <c r="EM66" s="36"/>
      <c r="EN66" s="36"/>
      <c r="EO66" s="36"/>
    </row>
    <row r="67" spans="10:145">
      <c r="J67" s="43">
        <v>55</v>
      </c>
      <c r="Z67" s="141"/>
      <c r="AA67" s="141"/>
      <c r="AB67" s="141"/>
      <c r="AC67" s="141"/>
      <c r="AD67" s="143"/>
      <c r="AE67" s="141"/>
      <c r="AF67" s="35"/>
      <c r="AG67" s="36"/>
      <c r="AH67" s="141"/>
      <c r="AI67" s="141"/>
      <c r="AJ67" s="141"/>
      <c r="AK67" s="144"/>
      <c r="AL67" s="144"/>
      <c r="AM67" s="141"/>
      <c r="AN67" s="146"/>
      <c r="AO67" s="141"/>
      <c r="AP67" s="141"/>
      <c r="AQ67" s="36"/>
      <c r="AR67" s="36"/>
      <c r="AS67" s="141"/>
      <c r="AT67" s="141"/>
      <c r="AU67" s="36"/>
      <c r="AV67" s="36"/>
      <c r="AW67" s="36"/>
      <c r="AX67" s="141"/>
      <c r="AY67" s="141"/>
      <c r="AZ67" s="141"/>
      <c r="BA67" s="144"/>
      <c r="BB67" s="36"/>
      <c r="BC67" s="36"/>
      <c r="BD67" s="36"/>
      <c r="BE67" s="36"/>
      <c r="BF67" s="36"/>
      <c r="BG67" s="144"/>
      <c r="BH67" s="144"/>
      <c r="BI67" s="36"/>
      <c r="BJ67" s="39"/>
      <c r="BK67" s="36"/>
      <c r="BL67" s="36"/>
      <c r="BM67" s="36"/>
      <c r="BN67" s="36"/>
      <c r="BO67" s="36"/>
      <c r="BP67" s="36"/>
      <c r="BQ67" s="36"/>
      <c r="BR67" s="36"/>
      <c r="BS67" s="36"/>
      <c r="BT67" s="36"/>
      <c r="BU67" s="36"/>
      <c r="BV67" s="36"/>
      <c r="BW67" s="141"/>
      <c r="BX67" s="36"/>
      <c r="BY67" s="36"/>
      <c r="BZ67" s="39"/>
      <c r="CA67" s="144"/>
      <c r="CB67" s="144"/>
      <c r="CC67" s="144"/>
      <c r="CD67" s="36"/>
      <c r="CE67" s="36"/>
      <c r="CF67" s="36"/>
      <c r="CG67" s="144"/>
      <c r="CH67" s="141"/>
      <c r="CI67" s="144"/>
      <c r="CJ67" s="141"/>
      <c r="CK67" s="36"/>
      <c r="CL67" s="36"/>
      <c r="CM67" s="36"/>
      <c r="CN67" s="141"/>
      <c r="CO67" s="36"/>
      <c r="CP67" s="36"/>
      <c r="CQ67" s="36"/>
      <c r="CR67" s="36"/>
      <c r="CS67" s="39"/>
      <c r="CT67" s="36"/>
      <c r="CU67" s="141"/>
      <c r="CV67" s="141"/>
      <c r="CW67" s="141"/>
      <c r="CX67" s="36"/>
      <c r="CY67" s="36"/>
      <c r="CZ67" s="36"/>
      <c r="DA67" s="36"/>
      <c r="DB67" s="36"/>
      <c r="DC67" s="144"/>
      <c r="DD67" s="36"/>
      <c r="DE67" s="36"/>
      <c r="DF67" s="36"/>
      <c r="DG67" s="39"/>
      <c r="DH67" s="141"/>
      <c r="DI67" s="144"/>
      <c r="DJ67" s="144"/>
      <c r="DK67" s="36"/>
      <c r="DL67" s="141"/>
      <c r="DM67" s="144"/>
      <c r="DN67" s="36"/>
      <c r="DO67" s="141"/>
      <c r="DP67" s="36"/>
      <c r="DQ67" s="36"/>
      <c r="DR67" s="144"/>
      <c r="DS67" s="36"/>
      <c r="DT67" s="36"/>
      <c r="DU67" s="36"/>
      <c r="DV67" s="36"/>
      <c r="EG67"/>
      <c r="EH67"/>
      <c r="EL67" s="36"/>
      <c r="EM67" s="36"/>
      <c r="EN67" s="36"/>
      <c r="EO67" s="36"/>
    </row>
    <row r="68" spans="10:145">
      <c r="J68" s="43">
        <v>56</v>
      </c>
      <c r="Z68" s="141"/>
      <c r="AA68" s="141"/>
      <c r="AB68" s="141"/>
      <c r="AC68" s="141"/>
      <c r="AD68" s="143"/>
      <c r="AE68" s="141"/>
      <c r="AF68" s="35"/>
      <c r="AG68" s="36"/>
      <c r="AH68" s="141"/>
      <c r="AI68" s="141"/>
      <c r="AJ68" s="141"/>
      <c r="AK68" s="144"/>
      <c r="AL68" s="144"/>
      <c r="AM68" s="141"/>
      <c r="AN68" s="146"/>
      <c r="AO68" s="141"/>
      <c r="AP68" s="141"/>
      <c r="AQ68" s="36"/>
      <c r="AR68" s="36"/>
      <c r="AS68" s="141"/>
      <c r="AT68" s="141"/>
      <c r="AU68" s="36"/>
      <c r="AV68" s="36"/>
      <c r="AW68" s="36"/>
      <c r="AX68" s="141"/>
      <c r="AY68" s="141"/>
      <c r="AZ68" s="141"/>
      <c r="BA68" s="144"/>
      <c r="BB68" s="36"/>
      <c r="BC68" s="36"/>
      <c r="BD68" s="36"/>
      <c r="BE68" s="36"/>
      <c r="BF68" s="36"/>
      <c r="BG68" s="144"/>
      <c r="BH68" s="144"/>
      <c r="BI68" s="36"/>
      <c r="BJ68" s="39"/>
      <c r="BK68" s="36"/>
      <c r="BL68" s="36"/>
      <c r="BM68" s="36"/>
      <c r="BN68" s="36"/>
      <c r="BO68" s="36"/>
      <c r="BP68" s="36"/>
      <c r="BQ68" s="36"/>
      <c r="BR68" s="36"/>
      <c r="BS68" s="36"/>
      <c r="BT68" s="36"/>
      <c r="BU68" s="36"/>
      <c r="BV68" s="36"/>
      <c r="BW68" s="141"/>
      <c r="BX68" s="36"/>
      <c r="BY68" s="36"/>
      <c r="BZ68" s="39"/>
      <c r="CA68" s="144"/>
      <c r="CB68" s="144"/>
      <c r="CC68" s="144"/>
      <c r="CD68" s="36"/>
      <c r="CE68" s="36"/>
      <c r="CF68" s="36"/>
      <c r="CG68" s="144"/>
      <c r="CH68" s="141"/>
      <c r="CI68" s="144"/>
      <c r="CJ68" s="141"/>
      <c r="CK68" s="36"/>
      <c r="CL68" s="36"/>
      <c r="CM68" s="36"/>
      <c r="CN68" s="141"/>
      <c r="CO68" s="36"/>
      <c r="CP68" s="36"/>
      <c r="CQ68" s="36"/>
      <c r="CR68" s="36"/>
      <c r="CS68" s="39"/>
      <c r="CT68" s="36"/>
      <c r="CU68" s="141"/>
      <c r="CV68" s="141"/>
      <c r="CW68" s="141"/>
      <c r="CX68" s="36"/>
      <c r="CY68" s="36"/>
      <c r="CZ68" s="36"/>
      <c r="DA68" s="36"/>
      <c r="DB68" s="36"/>
      <c r="DC68" s="144"/>
      <c r="DD68" s="36"/>
      <c r="DE68" s="36"/>
      <c r="DF68" s="36"/>
      <c r="DG68" s="39"/>
      <c r="DH68" s="141"/>
      <c r="DI68" s="144"/>
      <c r="DJ68" s="144"/>
      <c r="DK68" s="36"/>
      <c r="DL68" s="141"/>
      <c r="DM68" s="144"/>
      <c r="DN68" s="36"/>
      <c r="DO68" s="141"/>
      <c r="DP68" s="36"/>
      <c r="DQ68" s="36"/>
      <c r="DR68" s="144"/>
      <c r="DS68" s="36"/>
      <c r="DT68" s="36"/>
      <c r="DU68" s="36"/>
      <c r="DV68" s="36"/>
      <c r="EG68"/>
      <c r="EH68"/>
      <c r="EL68" s="36"/>
      <c r="EM68" s="36"/>
      <c r="EN68" s="36"/>
      <c r="EO68" s="36"/>
    </row>
    <row r="69" spans="10:145">
      <c r="J69" s="43">
        <v>57</v>
      </c>
      <c r="Z69" s="141"/>
      <c r="AA69" s="141"/>
      <c r="AB69" s="141"/>
      <c r="AC69" s="141"/>
      <c r="AD69" s="143"/>
      <c r="AE69" s="141"/>
      <c r="AF69" s="35"/>
      <c r="AG69" s="36"/>
      <c r="AH69" s="141"/>
      <c r="AI69" s="141"/>
      <c r="AJ69" s="141"/>
      <c r="AK69" s="144"/>
      <c r="AL69" s="144"/>
      <c r="AM69" s="141"/>
      <c r="AN69" s="146"/>
      <c r="AO69" s="141"/>
      <c r="AP69" s="141"/>
      <c r="AQ69" s="36"/>
      <c r="AR69" s="36"/>
      <c r="AS69" s="141"/>
      <c r="AT69" s="141"/>
      <c r="AU69" s="36"/>
      <c r="AV69" s="36"/>
      <c r="AW69" s="36"/>
      <c r="AX69" s="141"/>
      <c r="AY69" s="141"/>
      <c r="AZ69" s="141"/>
      <c r="BA69" s="144"/>
      <c r="BB69" s="36"/>
      <c r="BC69" s="36"/>
      <c r="BD69" s="36"/>
      <c r="BE69" s="36"/>
      <c r="BF69" s="36"/>
      <c r="BG69" s="144"/>
      <c r="BH69" s="144"/>
      <c r="BI69" s="36"/>
      <c r="BJ69" s="39"/>
      <c r="BK69" s="36"/>
      <c r="BL69" s="36"/>
      <c r="BM69" s="36"/>
      <c r="BN69" s="36"/>
      <c r="BO69" s="36"/>
      <c r="BP69" s="36"/>
      <c r="BQ69" s="36"/>
      <c r="BR69" s="36"/>
      <c r="BS69" s="36"/>
      <c r="BT69" s="36"/>
      <c r="BU69" s="36"/>
      <c r="BV69" s="36"/>
      <c r="BW69" s="141"/>
      <c r="BX69" s="36"/>
      <c r="BY69" s="36"/>
      <c r="BZ69" s="39"/>
      <c r="CA69" s="144"/>
      <c r="CB69" s="144"/>
      <c r="CC69" s="144"/>
      <c r="CD69" s="36"/>
      <c r="CE69" s="36"/>
      <c r="CF69" s="36"/>
      <c r="CG69" s="144"/>
      <c r="CH69" s="141"/>
      <c r="CI69" s="144"/>
      <c r="CJ69" s="141"/>
      <c r="CK69" s="36"/>
      <c r="CL69" s="36"/>
      <c r="CM69" s="36"/>
      <c r="CN69" s="141"/>
      <c r="CO69" s="36"/>
      <c r="CP69" s="36"/>
      <c r="CQ69" s="36"/>
      <c r="CR69" s="36"/>
      <c r="CS69" s="39"/>
      <c r="CT69" s="36"/>
      <c r="CU69" s="141"/>
      <c r="CV69" s="141"/>
      <c r="CW69" s="141"/>
      <c r="CX69" s="36"/>
      <c r="CY69" s="36"/>
      <c r="CZ69" s="36"/>
      <c r="DA69" s="36"/>
      <c r="DB69" s="36"/>
      <c r="DC69" s="144"/>
      <c r="DD69" s="36"/>
      <c r="DE69" s="36"/>
      <c r="DF69" s="36"/>
      <c r="DG69" s="39"/>
      <c r="DH69" s="141"/>
      <c r="DI69" s="144"/>
      <c r="DJ69" s="144"/>
      <c r="DK69" s="36"/>
      <c r="DL69" s="141"/>
      <c r="DM69" s="144"/>
      <c r="DN69" s="36"/>
      <c r="DO69" s="141"/>
      <c r="DP69" s="36"/>
      <c r="DQ69" s="36"/>
      <c r="DR69" s="144"/>
      <c r="DS69" s="36"/>
      <c r="DT69" s="36"/>
      <c r="DU69" s="36"/>
      <c r="DV69" s="36"/>
      <c r="EG69"/>
      <c r="EH69"/>
      <c r="EL69" s="36"/>
      <c r="EM69" s="36"/>
      <c r="EN69" s="36"/>
      <c r="EO69" s="36"/>
    </row>
    <row r="70" spans="10:145">
      <c r="J70" s="43">
        <v>58</v>
      </c>
      <c r="Z70" s="141"/>
      <c r="AA70" s="141"/>
      <c r="AB70" s="141"/>
      <c r="AC70" s="141"/>
      <c r="AD70" s="143"/>
      <c r="AE70" s="141"/>
      <c r="AF70" s="35"/>
      <c r="AG70" s="36"/>
      <c r="AH70" s="141"/>
      <c r="AI70" s="141"/>
      <c r="AJ70" s="141"/>
      <c r="AK70" s="144"/>
      <c r="AL70" s="144"/>
      <c r="AM70" s="141"/>
      <c r="AN70" s="146"/>
      <c r="AO70" s="141"/>
      <c r="AP70" s="141"/>
      <c r="AQ70" s="36"/>
      <c r="AR70" s="36"/>
      <c r="AS70" s="141"/>
      <c r="AT70" s="141"/>
      <c r="AU70" s="36"/>
      <c r="AV70" s="36"/>
      <c r="AW70" s="36"/>
      <c r="AX70" s="141"/>
      <c r="AY70" s="141"/>
      <c r="AZ70" s="141"/>
      <c r="BA70" s="144"/>
      <c r="BB70" s="36"/>
      <c r="BC70" s="36"/>
      <c r="BD70" s="36"/>
      <c r="BE70" s="36"/>
      <c r="BF70" s="36"/>
      <c r="BG70" s="144"/>
      <c r="BH70" s="144"/>
      <c r="BI70" s="36"/>
      <c r="BJ70" s="39"/>
      <c r="BK70" s="36"/>
      <c r="BL70" s="36"/>
      <c r="BM70" s="36"/>
      <c r="BN70" s="36"/>
      <c r="BO70" s="36"/>
      <c r="BP70" s="36"/>
      <c r="BQ70" s="36"/>
      <c r="BR70" s="36"/>
      <c r="BS70" s="36"/>
      <c r="BT70" s="36"/>
      <c r="BU70" s="36"/>
      <c r="BV70" s="36"/>
      <c r="BW70" s="141"/>
      <c r="BX70" s="36"/>
      <c r="BY70" s="36"/>
      <c r="BZ70" s="39"/>
      <c r="CA70" s="144"/>
      <c r="CB70" s="144"/>
      <c r="CC70" s="144"/>
      <c r="CD70" s="36"/>
      <c r="CE70" s="36"/>
      <c r="CF70" s="36"/>
      <c r="CG70" s="144"/>
      <c r="CH70" s="141"/>
      <c r="CI70" s="144"/>
      <c r="CJ70" s="141"/>
      <c r="CK70" s="36"/>
      <c r="CL70" s="36"/>
      <c r="CM70" s="36"/>
      <c r="CN70" s="141"/>
      <c r="CO70" s="36"/>
      <c r="CP70" s="36"/>
      <c r="CQ70" s="36"/>
      <c r="CR70" s="36"/>
      <c r="CS70" s="39"/>
      <c r="CT70" s="36"/>
      <c r="CU70" s="141"/>
      <c r="CV70" s="141"/>
      <c r="CW70" s="141"/>
      <c r="CX70" s="36"/>
      <c r="CY70" s="36"/>
      <c r="CZ70" s="36"/>
      <c r="DA70" s="36"/>
      <c r="DB70" s="36"/>
      <c r="DC70" s="144"/>
      <c r="DD70" s="36"/>
      <c r="DE70" s="36"/>
      <c r="DF70" s="36"/>
      <c r="DG70" s="39"/>
      <c r="DH70" s="141"/>
      <c r="DI70" s="144"/>
      <c r="DJ70" s="144"/>
      <c r="DK70" s="36"/>
      <c r="DL70" s="141"/>
      <c r="DM70" s="144"/>
      <c r="DN70" s="36"/>
      <c r="DO70" s="141"/>
      <c r="DP70" s="36"/>
      <c r="DQ70" s="36"/>
      <c r="DR70" s="144"/>
      <c r="DS70" s="36"/>
      <c r="DT70" s="36"/>
      <c r="DU70" s="36"/>
      <c r="DV70" s="36"/>
      <c r="EG70"/>
      <c r="EH70"/>
      <c r="EL70" s="36"/>
      <c r="EM70" s="36"/>
      <c r="EN70" s="36"/>
      <c r="EO70" s="36"/>
    </row>
    <row r="71" spans="10:145">
      <c r="J71" s="43">
        <v>59</v>
      </c>
      <c r="Z71" s="141"/>
      <c r="AA71" s="141"/>
      <c r="AB71" s="141"/>
      <c r="AC71" s="141"/>
      <c r="AD71" s="143"/>
      <c r="AE71" s="141"/>
      <c r="AF71" s="35"/>
      <c r="AG71" s="36"/>
      <c r="AH71" s="141"/>
      <c r="AI71" s="141"/>
      <c r="AJ71" s="141"/>
      <c r="AK71" s="144"/>
      <c r="AL71" s="144"/>
      <c r="AM71" s="141"/>
      <c r="AN71" s="146"/>
      <c r="AO71" s="141"/>
      <c r="AP71" s="141"/>
      <c r="AQ71" s="36"/>
      <c r="AR71" s="36"/>
      <c r="AS71" s="141"/>
      <c r="AT71" s="141"/>
      <c r="AU71" s="36"/>
      <c r="AV71" s="36"/>
      <c r="AW71" s="36"/>
      <c r="AX71" s="141"/>
      <c r="AY71" s="141"/>
      <c r="AZ71" s="141"/>
      <c r="BA71" s="144"/>
      <c r="BB71" s="36"/>
      <c r="BC71" s="36"/>
      <c r="BD71" s="36"/>
      <c r="BE71" s="36"/>
      <c r="BF71" s="36"/>
      <c r="BG71" s="144"/>
      <c r="BH71" s="144"/>
      <c r="BI71" s="36"/>
      <c r="BJ71" s="39"/>
      <c r="BK71" s="36"/>
      <c r="BL71" s="36"/>
      <c r="BM71" s="36"/>
      <c r="BN71" s="36"/>
      <c r="BO71" s="36"/>
      <c r="BP71" s="36"/>
      <c r="BQ71" s="36"/>
      <c r="BR71" s="36"/>
      <c r="BS71" s="36"/>
      <c r="BT71" s="36"/>
      <c r="BU71" s="36"/>
      <c r="BV71" s="36"/>
      <c r="BW71" s="141"/>
      <c r="BX71" s="36"/>
      <c r="BY71" s="36"/>
      <c r="BZ71" s="39"/>
      <c r="CA71" s="144"/>
      <c r="CB71" s="144"/>
      <c r="CC71" s="144"/>
      <c r="CD71" s="36"/>
      <c r="CE71" s="36"/>
      <c r="CF71" s="36"/>
      <c r="CG71" s="144"/>
      <c r="CH71" s="141"/>
      <c r="CI71" s="144"/>
      <c r="CJ71" s="141"/>
      <c r="CK71" s="36"/>
      <c r="CL71" s="36"/>
      <c r="CM71" s="36"/>
      <c r="CN71" s="141"/>
      <c r="CO71" s="36"/>
      <c r="CP71" s="36"/>
      <c r="CQ71" s="36"/>
      <c r="CR71" s="36"/>
      <c r="CS71" s="39"/>
      <c r="CT71" s="36"/>
      <c r="CU71" s="141"/>
      <c r="CV71" s="141"/>
      <c r="CW71" s="141"/>
      <c r="CX71" s="36"/>
      <c r="CY71" s="36"/>
      <c r="CZ71" s="36"/>
      <c r="DA71" s="36"/>
      <c r="DB71" s="36"/>
      <c r="DC71" s="144"/>
      <c r="DD71" s="36"/>
      <c r="DE71" s="36"/>
      <c r="DF71" s="36"/>
      <c r="DG71" s="39"/>
      <c r="DH71" s="141"/>
      <c r="DI71" s="144"/>
      <c r="DJ71" s="144"/>
      <c r="DK71" s="36"/>
      <c r="DL71" s="141"/>
      <c r="DM71" s="144"/>
      <c r="DN71" s="36"/>
      <c r="DO71" s="141"/>
      <c r="DP71" s="36"/>
      <c r="DQ71" s="36"/>
      <c r="DR71" s="144"/>
      <c r="DS71" s="36"/>
      <c r="DT71" s="36"/>
      <c r="DU71" s="36"/>
      <c r="DV71" s="36"/>
      <c r="EG71"/>
      <c r="EH71"/>
      <c r="EL71" s="36"/>
      <c r="EM71" s="36"/>
      <c r="EN71" s="36"/>
      <c r="EO71" s="36"/>
    </row>
    <row r="72" spans="10:145">
      <c r="J72" s="43">
        <v>60</v>
      </c>
      <c r="Z72" s="141"/>
      <c r="AA72" s="141"/>
      <c r="AB72" s="141"/>
      <c r="AC72" s="141"/>
      <c r="AD72" s="143"/>
      <c r="AE72" s="141"/>
      <c r="AF72" s="35"/>
      <c r="AG72" s="36"/>
      <c r="AH72" s="141"/>
      <c r="AI72" s="141"/>
      <c r="AJ72" s="141"/>
      <c r="AK72" s="144"/>
      <c r="AL72" s="144"/>
      <c r="AM72" s="141"/>
      <c r="AN72" s="146"/>
      <c r="AO72" s="141"/>
      <c r="AP72" s="141"/>
      <c r="AQ72" s="36"/>
      <c r="AR72" s="36"/>
      <c r="AS72" s="141"/>
      <c r="AT72" s="141"/>
      <c r="AU72" s="36"/>
      <c r="AV72" s="36"/>
      <c r="AW72" s="36"/>
      <c r="AX72" s="141"/>
      <c r="AY72" s="141"/>
      <c r="AZ72" s="141"/>
      <c r="BA72" s="144"/>
      <c r="BB72" s="36"/>
      <c r="BC72" s="36"/>
      <c r="BD72" s="36"/>
      <c r="BE72" s="36"/>
      <c r="BF72" s="36"/>
      <c r="BG72" s="144"/>
      <c r="BH72" s="144"/>
      <c r="BI72" s="36"/>
      <c r="BJ72" s="39"/>
      <c r="BK72" s="36"/>
      <c r="BL72" s="36"/>
      <c r="BM72" s="36"/>
      <c r="BN72" s="36"/>
      <c r="BO72" s="36"/>
      <c r="BP72" s="36"/>
      <c r="BQ72" s="36"/>
      <c r="BR72" s="36"/>
      <c r="BS72" s="36"/>
      <c r="BT72" s="36"/>
      <c r="BU72" s="36"/>
      <c r="BV72" s="36"/>
      <c r="BW72" s="141"/>
      <c r="BX72" s="36"/>
      <c r="BY72" s="36"/>
      <c r="BZ72" s="39"/>
      <c r="CA72" s="144"/>
      <c r="CB72" s="144"/>
      <c r="CC72" s="144"/>
      <c r="CD72" s="36"/>
      <c r="CE72" s="36"/>
      <c r="CF72" s="36"/>
      <c r="CG72" s="144"/>
      <c r="CH72" s="141"/>
      <c r="CI72" s="144"/>
      <c r="CJ72" s="141"/>
      <c r="CK72" s="36"/>
      <c r="CL72" s="36"/>
      <c r="CM72" s="36"/>
      <c r="CN72" s="141"/>
      <c r="CO72" s="36"/>
      <c r="CP72" s="36"/>
      <c r="CQ72" s="36"/>
      <c r="CR72" s="36"/>
      <c r="CS72" s="39"/>
      <c r="CT72" s="36"/>
      <c r="CU72" s="141"/>
      <c r="CV72" s="141"/>
      <c r="CW72" s="141"/>
      <c r="CX72" s="36"/>
      <c r="CY72" s="36"/>
      <c r="CZ72" s="36"/>
      <c r="DA72" s="36"/>
      <c r="DB72" s="36"/>
      <c r="DC72" s="144"/>
      <c r="DD72" s="36"/>
      <c r="DE72" s="36"/>
      <c r="DF72" s="36"/>
      <c r="DG72" s="39"/>
      <c r="DH72" s="141"/>
      <c r="DI72" s="144"/>
      <c r="DJ72" s="144"/>
      <c r="DK72" s="36"/>
      <c r="DL72" s="141"/>
      <c r="DM72" s="144"/>
      <c r="DN72" s="36"/>
      <c r="DO72" s="141"/>
      <c r="DP72" s="36"/>
      <c r="DQ72" s="36"/>
      <c r="DR72" s="144"/>
      <c r="DS72" s="36"/>
      <c r="DT72" s="36"/>
      <c r="DU72" s="36"/>
      <c r="DV72" s="36"/>
      <c r="EG72"/>
      <c r="EH72"/>
      <c r="EL72" s="36"/>
      <c r="EM72" s="36"/>
      <c r="EN72" s="36"/>
      <c r="EO72" s="36"/>
    </row>
    <row r="73" spans="10:145">
      <c r="J73" s="43">
        <v>61</v>
      </c>
      <c r="Z73" s="141"/>
      <c r="AA73" s="141"/>
      <c r="AB73" s="141"/>
      <c r="AC73" s="141"/>
      <c r="AD73" s="143"/>
      <c r="AE73" s="141"/>
      <c r="AF73" s="35"/>
      <c r="AG73" s="36"/>
      <c r="AH73" s="141"/>
      <c r="AI73" s="141"/>
      <c r="AJ73" s="141"/>
      <c r="AK73" s="144"/>
      <c r="AL73" s="144"/>
      <c r="AM73" s="141"/>
      <c r="AN73" s="146"/>
      <c r="AO73" s="141"/>
      <c r="AP73" s="141"/>
      <c r="AQ73" s="36"/>
      <c r="AR73" s="36"/>
      <c r="AS73" s="141"/>
      <c r="AT73" s="141"/>
      <c r="AU73" s="36"/>
      <c r="AV73" s="36"/>
      <c r="AW73" s="36"/>
      <c r="AX73" s="141"/>
      <c r="AY73" s="141"/>
      <c r="AZ73" s="141"/>
      <c r="BA73" s="144"/>
      <c r="BB73" s="36"/>
      <c r="BC73" s="36"/>
      <c r="BD73" s="36"/>
      <c r="BE73" s="36"/>
      <c r="BF73" s="36"/>
      <c r="BG73" s="144"/>
      <c r="BH73" s="144"/>
      <c r="BI73" s="36"/>
      <c r="BJ73" s="39"/>
      <c r="BK73" s="36"/>
      <c r="BL73" s="36"/>
      <c r="BM73" s="36"/>
      <c r="BN73" s="36"/>
      <c r="BO73" s="36"/>
      <c r="BP73" s="36"/>
      <c r="BQ73" s="36"/>
      <c r="BR73" s="36"/>
      <c r="BS73" s="36"/>
      <c r="BT73" s="36"/>
      <c r="BU73" s="36"/>
      <c r="BV73" s="36"/>
      <c r="BW73" s="141"/>
      <c r="BX73" s="36"/>
      <c r="BY73" s="36"/>
      <c r="BZ73" s="39"/>
      <c r="CA73" s="144"/>
      <c r="CB73" s="144"/>
      <c r="CC73" s="144"/>
      <c r="CD73" s="36"/>
      <c r="CE73" s="36"/>
      <c r="CF73" s="36"/>
      <c r="CG73" s="144"/>
      <c r="CH73" s="141"/>
      <c r="CI73" s="144"/>
      <c r="CJ73" s="141"/>
      <c r="CK73" s="36"/>
      <c r="CL73" s="36"/>
      <c r="CM73" s="36"/>
      <c r="CN73" s="141"/>
      <c r="CO73" s="36"/>
      <c r="CP73" s="36"/>
      <c r="CQ73" s="36"/>
      <c r="CR73" s="36"/>
      <c r="CS73" s="39"/>
      <c r="CT73" s="36"/>
      <c r="CU73" s="141"/>
      <c r="CV73" s="141"/>
      <c r="CW73" s="141"/>
      <c r="CX73" s="36"/>
      <c r="CY73" s="36"/>
      <c r="CZ73" s="36"/>
      <c r="DA73" s="36"/>
      <c r="DB73" s="36"/>
      <c r="DC73" s="144"/>
      <c r="DD73" s="36"/>
      <c r="DE73" s="36"/>
      <c r="DF73" s="36"/>
      <c r="DG73" s="39"/>
      <c r="DH73" s="141"/>
      <c r="DI73" s="144"/>
      <c r="DJ73" s="144"/>
      <c r="DK73" s="36"/>
      <c r="DL73" s="141"/>
      <c r="DM73" s="144"/>
      <c r="DN73" s="36"/>
      <c r="DO73" s="141"/>
      <c r="DP73" s="36"/>
      <c r="DQ73" s="36"/>
      <c r="DR73" s="144"/>
      <c r="DS73" s="36"/>
      <c r="DT73" s="36"/>
      <c r="DU73" s="36"/>
      <c r="DV73" s="36"/>
      <c r="EG73"/>
      <c r="EH73"/>
      <c r="EL73" s="36"/>
      <c r="EM73" s="36"/>
      <c r="EN73" s="36"/>
      <c r="EO73" s="36"/>
    </row>
    <row r="74" spans="10:145">
      <c r="J74" s="43">
        <v>62</v>
      </c>
      <c r="Z74" s="141"/>
      <c r="AA74" s="141"/>
      <c r="AB74" s="141"/>
      <c r="AC74" s="141"/>
      <c r="AD74" s="143"/>
      <c r="AE74" s="141"/>
      <c r="AF74" s="35"/>
      <c r="AG74" s="36"/>
      <c r="AH74" s="141"/>
      <c r="AI74" s="141"/>
      <c r="AJ74" s="141"/>
      <c r="AK74" s="144"/>
      <c r="AL74" s="144"/>
      <c r="AM74" s="141"/>
      <c r="AN74" s="146"/>
      <c r="AO74" s="141"/>
      <c r="AP74" s="141"/>
      <c r="AQ74" s="36"/>
      <c r="AR74" s="36"/>
      <c r="AS74" s="141"/>
      <c r="AT74" s="141"/>
      <c r="AU74" s="36"/>
      <c r="AV74" s="36"/>
      <c r="AW74" s="36"/>
      <c r="AX74" s="141"/>
      <c r="AY74" s="141"/>
      <c r="AZ74" s="141"/>
      <c r="BA74" s="144"/>
      <c r="BB74" s="36"/>
      <c r="BC74" s="36"/>
      <c r="BD74" s="36"/>
      <c r="BE74" s="36"/>
      <c r="BF74" s="36"/>
      <c r="BG74" s="144"/>
      <c r="BH74" s="144"/>
      <c r="BI74" s="36"/>
      <c r="BJ74" s="39"/>
      <c r="BK74" s="36"/>
      <c r="BL74" s="36"/>
      <c r="BM74" s="36"/>
      <c r="BN74" s="36"/>
      <c r="BO74" s="36"/>
      <c r="BP74" s="36"/>
      <c r="BQ74" s="36"/>
      <c r="BR74" s="36"/>
      <c r="BS74" s="36"/>
      <c r="BT74" s="36"/>
      <c r="BU74" s="36"/>
      <c r="BV74" s="36"/>
      <c r="BW74" s="141"/>
      <c r="BX74" s="36"/>
      <c r="BY74" s="36"/>
      <c r="BZ74" s="39"/>
      <c r="CA74" s="144"/>
      <c r="CB74" s="144"/>
      <c r="CC74" s="144"/>
      <c r="CD74" s="36"/>
      <c r="CE74" s="36"/>
      <c r="CF74" s="36"/>
      <c r="CG74" s="144"/>
      <c r="CH74" s="141"/>
      <c r="CI74" s="144"/>
      <c r="CJ74" s="141"/>
      <c r="CK74" s="36"/>
      <c r="CL74" s="36"/>
      <c r="CM74" s="36"/>
      <c r="CN74" s="141"/>
      <c r="CO74" s="36"/>
      <c r="CP74" s="36"/>
      <c r="CQ74" s="36"/>
      <c r="CR74" s="36"/>
      <c r="CS74" s="39"/>
      <c r="CT74" s="36"/>
      <c r="CU74" s="141"/>
      <c r="CV74" s="141"/>
      <c r="CW74" s="141"/>
      <c r="CX74" s="36"/>
      <c r="CY74" s="36"/>
      <c r="CZ74" s="36"/>
      <c r="DA74" s="36"/>
      <c r="DB74" s="36"/>
      <c r="DC74" s="144"/>
      <c r="DD74" s="36"/>
      <c r="DE74" s="36"/>
      <c r="DF74" s="36"/>
      <c r="DG74" s="39"/>
      <c r="DH74" s="141"/>
      <c r="DI74" s="144"/>
      <c r="DJ74" s="144"/>
      <c r="DK74" s="36"/>
      <c r="DL74" s="141"/>
      <c r="DM74" s="144"/>
      <c r="DN74" s="36"/>
      <c r="DO74" s="141"/>
      <c r="DP74" s="36"/>
      <c r="DQ74" s="36"/>
      <c r="DR74" s="144"/>
      <c r="DS74" s="36"/>
      <c r="DT74" s="36"/>
      <c r="DU74" s="36"/>
      <c r="DV74" s="36"/>
      <c r="EG74"/>
      <c r="EH74"/>
      <c r="EL74" s="36"/>
      <c r="EM74" s="36"/>
      <c r="EN74" s="36"/>
      <c r="EO74" s="36"/>
    </row>
    <row r="75" spans="10:145">
      <c r="J75" s="43">
        <v>63</v>
      </c>
      <c r="Z75" s="141"/>
      <c r="AA75" s="141"/>
      <c r="AB75" s="141"/>
      <c r="AC75" s="141"/>
      <c r="AD75" s="143"/>
      <c r="AE75" s="141"/>
      <c r="AF75" s="35"/>
      <c r="AG75" s="36"/>
      <c r="AH75" s="141"/>
      <c r="AI75" s="141"/>
      <c r="AJ75" s="141"/>
      <c r="AK75" s="144"/>
      <c r="AL75" s="144"/>
      <c r="AM75" s="141"/>
      <c r="AN75" s="146"/>
      <c r="AO75" s="141"/>
      <c r="AP75" s="141"/>
      <c r="AQ75" s="36"/>
      <c r="AR75" s="36"/>
      <c r="AS75" s="141"/>
      <c r="AT75" s="141"/>
      <c r="AU75" s="36"/>
      <c r="AV75" s="36"/>
      <c r="AW75" s="36"/>
      <c r="AX75" s="141"/>
      <c r="AY75" s="141"/>
      <c r="AZ75" s="141"/>
      <c r="BA75" s="144"/>
      <c r="BB75" s="36"/>
      <c r="BC75" s="36"/>
      <c r="BD75" s="36"/>
      <c r="BE75" s="36"/>
      <c r="BF75" s="36"/>
      <c r="BG75" s="144"/>
      <c r="BH75" s="144"/>
      <c r="BI75" s="36"/>
      <c r="BJ75" s="39"/>
      <c r="BK75" s="36"/>
      <c r="BL75" s="36"/>
      <c r="BM75" s="36"/>
      <c r="BN75" s="36"/>
      <c r="BO75" s="36"/>
      <c r="BP75" s="36"/>
      <c r="BQ75" s="36"/>
      <c r="BR75" s="36"/>
      <c r="BS75" s="36"/>
      <c r="BT75" s="36"/>
      <c r="BU75" s="36"/>
      <c r="BV75" s="36"/>
      <c r="BW75" s="141"/>
      <c r="BX75" s="36"/>
      <c r="BY75" s="36"/>
      <c r="BZ75" s="39"/>
      <c r="CA75" s="144"/>
      <c r="CB75" s="144"/>
      <c r="CC75" s="144"/>
      <c r="CD75" s="36"/>
      <c r="CE75" s="36"/>
      <c r="CF75" s="36"/>
      <c r="CG75" s="144"/>
      <c r="CH75" s="141"/>
      <c r="CI75" s="144"/>
      <c r="CJ75" s="141"/>
      <c r="CK75" s="36"/>
      <c r="CL75" s="36"/>
      <c r="CM75" s="36"/>
      <c r="CN75" s="141"/>
      <c r="CO75" s="36"/>
      <c r="CP75" s="36"/>
      <c r="CQ75" s="36"/>
      <c r="CR75" s="36"/>
      <c r="CS75" s="39"/>
      <c r="CT75" s="36"/>
      <c r="CU75" s="141"/>
      <c r="CV75" s="141"/>
      <c r="CW75" s="141"/>
      <c r="CX75" s="36"/>
      <c r="CY75" s="36"/>
      <c r="CZ75" s="36"/>
      <c r="DA75" s="36"/>
      <c r="DB75" s="36"/>
      <c r="DC75" s="144"/>
      <c r="DD75" s="36"/>
      <c r="DE75" s="36"/>
      <c r="DF75" s="36"/>
      <c r="DG75" s="39"/>
      <c r="DH75" s="141"/>
      <c r="DI75" s="144"/>
      <c r="DJ75" s="144"/>
      <c r="DK75" s="36"/>
      <c r="DL75" s="141"/>
      <c r="DM75" s="144"/>
      <c r="DN75" s="36"/>
      <c r="DO75" s="141"/>
      <c r="DP75" s="36"/>
      <c r="DQ75" s="36"/>
      <c r="DR75" s="144"/>
      <c r="DS75" s="36"/>
      <c r="DT75" s="36"/>
      <c r="DU75" s="36"/>
      <c r="DV75" s="36"/>
      <c r="EG75"/>
      <c r="EH75"/>
      <c r="EL75" s="36"/>
      <c r="EM75" s="36"/>
      <c r="EN75" s="36"/>
      <c r="EO75" s="36"/>
    </row>
    <row r="76" spans="10:145">
      <c r="J76" s="43" t="s">
        <v>1154</v>
      </c>
      <c r="Z76" s="141"/>
      <c r="AA76" s="141"/>
      <c r="AB76" s="141"/>
      <c r="AC76" s="141"/>
      <c r="AD76" s="143"/>
      <c r="AE76" s="141"/>
      <c r="AF76" s="35"/>
      <c r="AG76" s="36"/>
      <c r="AH76" s="141"/>
      <c r="AI76" s="141"/>
      <c r="AJ76" s="141"/>
      <c r="AK76" s="144"/>
      <c r="AL76" s="144"/>
      <c r="AM76" s="141"/>
      <c r="AN76" s="146"/>
      <c r="AO76" s="141"/>
      <c r="AP76" s="141"/>
      <c r="AQ76" s="36"/>
      <c r="AR76" s="36"/>
      <c r="AS76" s="141"/>
      <c r="AT76" s="141"/>
      <c r="AU76" s="36"/>
      <c r="AV76" s="36"/>
      <c r="AW76" s="36"/>
      <c r="AX76" s="141"/>
      <c r="AY76" s="141"/>
      <c r="AZ76" s="141"/>
      <c r="BA76" s="144"/>
      <c r="BB76" s="36"/>
      <c r="BC76" s="36"/>
      <c r="BD76" s="36"/>
      <c r="BE76" s="36"/>
      <c r="BF76" s="36"/>
      <c r="BG76" s="144"/>
      <c r="BH76" s="144"/>
      <c r="BI76" s="36"/>
      <c r="BJ76" s="39"/>
      <c r="BK76" s="36"/>
      <c r="BL76" s="36"/>
      <c r="BM76" s="36"/>
      <c r="BN76" s="36"/>
      <c r="BO76" s="36"/>
      <c r="BP76" s="36"/>
      <c r="BQ76" s="36"/>
      <c r="BR76" s="36"/>
      <c r="BS76" s="36"/>
      <c r="BT76" s="36"/>
      <c r="BU76" s="36"/>
      <c r="BV76" s="36"/>
      <c r="BW76" s="141"/>
      <c r="BX76" s="36"/>
      <c r="BY76" s="36"/>
      <c r="BZ76" s="39"/>
      <c r="CA76" s="144"/>
      <c r="CB76" s="144"/>
      <c r="CC76" s="144"/>
      <c r="CD76" s="36"/>
      <c r="CE76" s="36"/>
      <c r="CF76" s="36"/>
      <c r="CG76" s="144"/>
      <c r="CH76" s="141"/>
      <c r="CI76" s="144"/>
      <c r="CJ76" s="141"/>
      <c r="CK76" s="36"/>
      <c r="CL76" s="36"/>
      <c r="CM76" s="36"/>
      <c r="CN76" s="141"/>
      <c r="CO76" s="36"/>
      <c r="CP76" s="36"/>
      <c r="CQ76" s="36"/>
      <c r="CR76" s="36"/>
      <c r="CS76" s="39"/>
      <c r="CT76" s="36"/>
      <c r="CU76" s="141"/>
      <c r="CV76" s="141"/>
      <c r="CW76" s="141"/>
      <c r="CX76" s="36"/>
      <c r="CY76" s="36"/>
      <c r="CZ76" s="36"/>
      <c r="DA76" s="36"/>
      <c r="DB76" s="36"/>
      <c r="DC76" s="144"/>
      <c r="DD76" s="36"/>
      <c r="DE76" s="36"/>
      <c r="DF76" s="36"/>
      <c r="DG76" s="39"/>
      <c r="DH76" s="141"/>
      <c r="DI76" s="144"/>
      <c r="DJ76" s="144"/>
      <c r="DK76" s="36"/>
      <c r="DL76" s="141"/>
      <c r="DM76" s="144"/>
      <c r="DN76" s="36"/>
      <c r="DO76" s="141"/>
      <c r="DP76" s="36"/>
      <c r="DQ76" s="36"/>
      <c r="DR76" s="144"/>
      <c r="DS76" s="36"/>
      <c r="DT76" s="36"/>
      <c r="DU76" s="36"/>
      <c r="DV76" s="36"/>
      <c r="EG76"/>
      <c r="EH76"/>
      <c r="EL76" s="36"/>
      <c r="EM76" s="36"/>
      <c r="EN76" s="36"/>
      <c r="EO76" s="36"/>
    </row>
    <row r="77" spans="10:145">
      <c r="J77" s="43" t="s">
        <v>1155</v>
      </c>
      <c r="Z77" s="141"/>
      <c r="AA77" s="141"/>
      <c r="AB77" s="141"/>
      <c r="AC77" s="141"/>
      <c r="AD77" s="143"/>
      <c r="AE77" s="141"/>
      <c r="AF77" s="35"/>
      <c r="AG77" s="36"/>
      <c r="AH77" s="141"/>
      <c r="AI77" s="141"/>
      <c r="AJ77" s="141"/>
      <c r="AK77" s="144"/>
      <c r="AL77" s="144"/>
      <c r="AM77" s="141"/>
      <c r="AN77" s="146"/>
      <c r="AO77" s="141"/>
      <c r="AP77" s="141"/>
      <c r="AQ77" s="36"/>
      <c r="AR77" s="36"/>
      <c r="AS77" s="141"/>
      <c r="AT77" s="141"/>
      <c r="AU77" s="36"/>
      <c r="AV77" s="36"/>
      <c r="AW77" s="36"/>
      <c r="AX77" s="141"/>
      <c r="AY77" s="141"/>
      <c r="AZ77" s="141"/>
      <c r="BA77" s="144"/>
      <c r="BB77" s="36"/>
      <c r="BC77" s="36"/>
      <c r="BD77" s="36"/>
      <c r="BE77" s="36"/>
      <c r="BF77" s="36"/>
      <c r="BG77" s="144"/>
      <c r="BH77" s="144"/>
      <c r="BI77" s="36"/>
      <c r="BJ77" s="39"/>
      <c r="BK77" s="36"/>
      <c r="BL77" s="36"/>
      <c r="BM77" s="36"/>
      <c r="BN77" s="36"/>
      <c r="BO77" s="36"/>
      <c r="BP77" s="36"/>
      <c r="BQ77" s="36"/>
      <c r="BR77" s="36"/>
      <c r="BS77" s="36"/>
      <c r="BT77" s="36"/>
      <c r="BU77" s="36"/>
      <c r="BV77" s="36"/>
      <c r="BW77" s="141"/>
      <c r="BX77" s="36"/>
      <c r="BY77" s="36"/>
      <c r="BZ77" s="39"/>
      <c r="CA77" s="144"/>
      <c r="CB77" s="144"/>
      <c r="CC77" s="144"/>
      <c r="CD77" s="36"/>
      <c r="CE77" s="36"/>
      <c r="CF77" s="36"/>
      <c r="CG77" s="144"/>
      <c r="CH77" s="141"/>
      <c r="CI77" s="144"/>
      <c r="CJ77" s="141"/>
      <c r="CK77" s="36"/>
      <c r="CL77" s="36"/>
      <c r="CM77" s="36"/>
      <c r="CN77" s="141"/>
      <c r="CO77" s="36"/>
      <c r="CP77" s="36"/>
      <c r="CQ77" s="36"/>
      <c r="CR77" s="36"/>
      <c r="CS77" s="39"/>
      <c r="CT77" s="36"/>
      <c r="CU77" s="141"/>
      <c r="CV77" s="141"/>
      <c r="CW77" s="141"/>
      <c r="CX77" s="36"/>
      <c r="CY77" s="36"/>
      <c r="CZ77" s="36"/>
      <c r="DA77" s="36"/>
      <c r="DB77" s="36"/>
      <c r="DC77" s="144"/>
      <c r="DD77" s="36"/>
      <c r="DE77" s="36"/>
      <c r="DF77" s="36"/>
      <c r="DG77" s="39"/>
      <c r="DH77" s="141"/>
      <c r="DI77" s="144"/>
      <c r="DJ77" s="144"/>
      <c r="DK77" s="36"/>
      <c r="DL77" s="141"/>
      <c r="DM77" s="144"/>
      <c r="DN77" s="36"/>
      <c r="DO77" s="141"/>
      <c r="DP77" s="36"/>
      <c r="DQ77" s="36"/>
      <c r="DR77" s="144"/>
      <c r="DS77" s="36"/>
      <c r="DT77" s="36"/>
      <c r="DU77" s="36"/>
      <c r="DV77" s="36"/>
      <c r="EG77"/>
      <c r="EH77"/>
      <c r="EL77" s="36"/>
      <c r="EM77" s="36"/>
      <c r="EN77" s="36"/>
      <c r="EO77" s="36"/>
    </row>
    <row r="78" spans="10:145">
      <c r="J78" s="43">
        <v>64</v>
      </c>
      <c r="Z78" s="141"/>
      <c r="AA78" s="141"/>
      <c r="AB78" s="141"/>
      <c r="AC78" s="141"/>
      <c r="AD78" s="143"/>
      <c r="AE78" s="141"/>
      <c r="AF78" s="35"/>
      <c r="AG78" s="36"/>
      <c r="AH78" s="141"/>
      <c r="AI78" s="141"/>
      <c r="AJ78" s="141"/>
      <c r="AK78" s="144"/>
      <c r="AL78" s="144"/>
      <c r="AM78" s="141"/>
      <c r="AN78" s="146"/>
      <c r="AO78" s="141"/>
      <c r="AP78" s="141"/>
      <c r="AQ78" s="36"/>
      <c r="AR78" s="36"/>
      <c r="AS78" s="141"/>
      <c r="AT78" s="141"/>
      <c r="AU78" s="36"/>
      <c r="AV78" s="36"/>
      <c r="AW78" s="36"/>
      <c r="AX78" s="141"/>
      <c r="AY78" s="141"/>
      <c r="AZ78" s="141"/>
      <c r="BA78" s="144"/>
      <c r="BB78" s="36"/>
      <c r="BC78" s="36"/>
      <c r="BD78" s="36"/>
      <c r="BE78" s="36"/>
      <c r="BF78" s="36"/>
      <c r="BG78" s="144"/>
      <c r="BH78" s="144"/>
      <c r="BI78" s="36"/>
      <c r="BJ78" s="39"/>
      <c r="BK78" s="36"/>
      <c r="BL78" s="36"/>
      <c r="BM78" s="36"/>
      <c r="BN78" s="36"/>
      <c r="BO78" s="36"/>
      <c r="BP78" s="36"/>
      <c r="BQ78" s="36"/>
      <c r="BR78" s="36"/>
      <c r="BS78" s="36"/>
      <c r="BT78" s="36"/>
      <c r="BU78" s="36"/>
      <c r="BV78" s="36"/>
      <c r="BW78" s="141"/>
      <c r="BX78" s="36"/>
      <c r="BY78" s="36"/>
      <c r="BZ78" s="39"/>
      <c r="CA78" s="144"/>
      <c r="CB78" s="144"/>
      <c r="CC78" s="144"/>
      <c r="CD78" s="36"/>
      <c r="CE78" s="36"/>
      <c r="CF78" s="36"/>
      <c r="CG78" s="144"/>
      <c r="CH78" s="141"/>
      <c r="CI78" s="144"/>
      <c r="CJ78" s="141"/>
      <c r="CK78" s="36"/>
      <c r="CL78" s="36"/>
      <c r="CM78" s="36"/>
      <c r="CN78" s="141"/>
      <c r="CO78" s="36"/>
      <c r="CP78" s="36"/>
      <c r="CQ78" s="36"/>
      <c r="CR78" s="36"/>
      <c r="CS78" s="39"/>
      <c r="CT78" s="36"/>
      <c r="CU78" s="141"/>
      <c r="CV78" s="141"/>
      <c r="CW78" s="141"/>
      <c r="CX78" s="36"/>
      <c r="CY78" s="36"/>
      <c r="CZ78" s="36"/>
      <c r="DA78" s="36"/>
      <c r="DB78" s="36"/>
      <c r="DC78" s="144"/>
      <c r="DD78" s="36"/>
      <c r="DE78" s="36"/>
      <c r="DF78" s="36"/>
      <c r="DG78" s="39"/>
      <c r="DH78" s="141"/>
      <c r="DI78" s="144"/>
      <c r="DJ78" s="144"/>
      <c r="DK78" s="36"/>
      <c r="DL78" s="141"/>
      <c r="DM78" s="144"/>
      <c r="DN78" s="36"/>
      <c r="DO78" s="141"/>
      <c r="DP78" s="36"/>
      <c r="DQ78" s="36"/>
      <c r="DR78" s="144"/>
      <c r="DS78" s="36"/>
      <c r="DT78" s="36"/>
      <c r="DU78" s="36"/>
      <c r="DV78" s="36"/>
      <c r="EG78"/>
      <c r="EH78"/>
      <c r="EL78" s="36"/>
      <c r="EM78" s="36"/>
      <c r="EN78" s="36"/>
      <c r="EO78" s="36"/>
    </row>
    <row r="79" spans="10:145">
      <c r="J79" s="43" t="s">
        <v>1156</v>
      </c>
      <c r="Z79" s="141"/>
      <c r="AA79" s="141"/>
      <c r="AB79" s="141"/>
      <c r="AC79" s="141"/>
      <c r="AD79" s="143"/>
      <c r="AE79" s="141"/>
      <c r="AF79" s="35"/>
      <c r="AG79" s="36"/>
      <c r="AH79" s="141"/>
      <c r="AI79" s="141"/>
      <c r="AJ79" s="141"/>
      <c r="AK79" s="144"/>
      <c r="AL79" s="144"/>
      <c r="AM79" s="141"/>
      <c r="AN79" s="146"/>
      <c r="AO79" s="141"/>
      <c r="AP79" s="141"/>
      <c r="AQ79" s="36"/>
      <c r="AR79" s="36"/>
      <c r="AS79" s="141"/>
      <c r="AT79" s="141"/>
      <c r="AU79" s="36"/>
      <c r="AV79" s="36"/>
      <c r="AW79" s="36"/>
      <c r="AX79" s="141"/>
      <c r="AY79" s="141"/>
      <c r="AZ79" s="141"/>
      <c r="BA79" s="144"/>
      <c r="BB79" s="36"/>
      <c r="BC79" s="36"/>
      <c r="BD79" s="36"/>
      <c r="BE79" s="36"/>
      <c r="BF79" s="36"/>
      <c r="BG79" s="144"/>
      <c r="BH79" s="144"/>
      <c r="BI79" s="36"/>
      <c r="BJ79" s="39"/>
      <c r="BK79" s="36"/>
      <c r="BL79" s="36"/>
      <c r="BM79" s="36"/>
      <c r="BN79" s="36"/>
      <c r="BO79" s="36"/>
      <c r="BP79" s="36"/>
      <c r="BQ79" s="36"/>
      <c r="BR79" s="36"/>
      <c r="BS79" s="36"/>
      <c r="BT79" s="36"/>
      <c r="BU79" s="36"/>
      <c r="BV79" s="36"/>
      <c r="BW79" s="141"/>
      <c r="BX79" s="36"/>
      <c r="BY79" s="36"/>
      <c r="BZ79" s="39"/>
      <c r="CA79" s="144"/>
      <c r="CB79" s="144"/>
      <c r="CC79" s="144"/>
      <c r="CD79" s="36"/>
      <c r="CE79" s="36"/>
      <c r="CF79" s="36"/>
      <c r="CG79" s="144"/>
      <c r="CH79" s="141"/>
      <c r="CI79" s="144"/>
      <c r="CJ79" s="141"/>
      <c r="CK79" s="36"/>
      <c r="CL79" s="36"/>
      <c r="CM79" s="36"/>
      <c r="CN79" s="141"/>
      <c r="CO79" s="36"/>
      <c r="CP79" s="36"/>
      <c r="CQ79" s="36"/>
      <c r="CR79" s="36"/>
      <c r="CS79" s="39"/>
      <c r="CT79" s="36"/>
      <c r="CU79" s="141"/>
      <c r="CV79" s="141"/>
      <c r="CW79" s="141"/>
      <c r="CX79" s="36"/>
      <c r="CY79" s="36"/>
      <c r="CZ79" s="36"/>
      <c r="DA79" s="36"/>
      <c r="DB79" s="36"/>
      <c r="DC79" s="144"/>
      <c r="DD79" s="36"/>
      <c r="DE79" s="36"/>
      <c r="DF79" s="36"/>
      <c r="DG79" s="39"/>
      <c r="DH79" s="141"/>
      <c r="DI79" s="144"/>
      <c r="DJ79" s="144"/>
      <c r="DK79" s="36"/>
      <c r="DL79" s="141"/>
      <c r="DM79" s="144"/>
      <c r="DN79" s="36"/>
      <c r="DO79" s="141"/>
      <c r="DP79" s="36"/>
      <c r="DQ79" s="36"/>
      <c r="DR79" s="144"/>
      <c r="DS79" s="36"/>
      <c r="DT79" s="36"/>
      <c r="DU79" s="36"/>
      <c r="DV79" s="36"/>
      <c r="EG79"/>
      <c r="EH79"/>
      <c r="EL79" s="36"/>
      <c r="EM79" s="36"/>
      <c r="EN79" s="36"/>
      <c r="EO79" s="36"/>
    </row>
    <row r="80" spans="10:145">
      <c r="J80" s="43">
        <v>65</v>
      </c>
      <c r="Z80" s="141"/>
      <c r="AA80" s="141"/>
      <c r="AB80" s="141"/>
      <c r="AC80" s="141"/>
      <c r="AD80" s="143"/>
      <c r="AE80" s="141"/>
      <c r="AF80" s="35"/>
      <c r="AG80" s="36"/>
      <c r="AH80" s="141"/>
      <c r="AI80" s="141"/>
      <c r="AJ80" s="141"/>
      <c r="AK80" s="144"/>
      <c r="AL80" s="144"/>
      <c r="AM80" s="141"/>
      <c r="AN80" s="146"/>
      <c r="AO80" s="141"/>
      <c r="AP80" s="141"/>
      <c r="AQ80" s="36"/>
      <c r="AR80" s="36"/>
      <c r="AS80" s="141"/>
      <c r="AT80" s="141"/>
      <c r="AU80" s="36"/>
      <c r="AV80" s="36"/>
      <c r="AW80" s="36"/>
      <c r="AX80" s="141"/>
      <c r="AY80" s="141"/>
      <c r="AZ80" s="141"/>
      <c r="BA80" s="144"/>
      <c r="BB80" s="36"/>
      <c r="BC80" s="36"/>
      <c r="BD80" s="36"/>
      <c r="BE80" s="36"/>
      <c r="BF80" s="36"/>
      <c r="BG80" s="144"/>
      <c r="BH80" s="144"/>
      <c r="BI80" s="36"/>
      <c r="BJ80" s="39"/>
      <c r="BK80" s="36"/>
      <c r="BL80" s="36"/>
      <c r="BM80" s="36"/>
      <c r="BN80" s="36"/>
      <c r="BO80" s="36"/>
      <c r="BP80" s="36"/>
      <c r="BQ80" s="36"/>
      <c r="BR80" s="36"/>
      <c r="BS80" s="36"/>
      <c r="BT80" s="36"/>
      <c r="BU80" s="36"/>
      <c r="BV80" s="36"/>
      <c r="BW80" s="141"/>
      <c r="BX80" s="36"/>
      <c r="BY80" s="36"/>
      <c r="BZ80" s="39"/>
      <c r="CA80" s="144"/>
      <c r="CB80" s="144"/>
      <c r="CC80" s="144"/>
      <c r="CD80" s="36"/>
      <c r="CE80" s="36"/>
      <c r="CF80" s="36"/>
      <c r="CG80" s="144"/>
      <c r="CH80" s="141"/>
      <c r="CI80" s="144"/>
      <c r="CJ80" s="141"/>
      <c r="CK80" s="36"/>
      <c r="CL80" s="36"/>
      <c r="CM80" s="36"/>
      <c r="CN80" s="141"/>
      <c r="CO80" s="36"/>
      <c r="CP80" s="36"/>
      <c r="CQ80" s="36"/>
      <c r="CR80" s="36"/>
      <c r="CS80" s="39"/>
      <c r="CT80" s="36"/>
      <c r="CU80" s="141"/>
      <c r="CV80" s="141"/>
      <c r="CW80" s="141"/>
      <c r="CX80" s="36"/>
      <c r="CY80" s="36"/>
      <c r="CZ80" s="36"/>
      <c r="DA80" s="36"/>
      <c r="DB80" s="36"/>
      <c r="DC80" s="144"/>
      <c r="DD80" s="36"/>
      <c r="DE80" s="36"/>
      <c r="DF80" s="36"/>
      <c r="DG80" s="39"/>
      <c r="DH80" s="141"/>
      <c r="DI80" s="144"/>
      <c r="DJ80" s="144"/>
      <c r="DK80" s="36"/>
      <c r="DL80" s="141"/>
      <c r="DM80" s="144"/>
      <c r="DN80" s="36"/>
      <c r="DO80" s="141"/>
      <c r="DP80" s="36"/>
      <c r="DQ80" s="36"/>
      <c r="DR80" s="144"/>
      <c r="DS80" s="36"/>
      <c r="DT80" s="36"/>
      <c r="DU80" s="36"/>
      <c r="DV80" s="36"/>
      <c r="EG80"/>
      <c r="EH80"/>
      <c r="EL80" s="36"/>
      <c r="EM80" s="36"/>
      <c r="EN80" s="36"/>
      <c r="EO80" s="36"/>
    </row>
    <row r="81" spans="10:145">
      <c r="J81" s="43">
        <v>66</v>
      </c>
      <c r="Z81" s="141"/>
      <c r="AA81" s="141"/>
      <c r="AB81" s="141"/>
      <c r="AC81" s="141"/>
      <c r="AD81" s="143"/>
      <c r="AE81" s="141"/>
      <c r="AF81" s="35"/>
      <c r="AG81" s="36"/>
      <c r="AH81" s="141"/>
      <c r="AI81" s="141"/>
      <c r="AJ81" s="141"/>
      <c r="AK81" s="144"/>
      <c r="AL81" s="144"/>
      <c r="AM81" s="141"/>
      <c r="AN81" s="146"/>
      <c r="AO81" s="141"/>
      <c r="AP81" s="141"/>
      <c r="AQ81" s="36"/>
      <c r="AR81" s="36"/>
      <c r="AS81" s="141"/>
      <c r="AT81" s="141"/>
      <c r="AU81" s="36"/>
      <c r="AV81" s="36"/>
      <c r="AW81" s="36"/>
      <c r="AX81" s="141"/>
      <c r="AY81" s="141"/>
      <c r="AZ81" s="141"/>
      <c r="BA81" s="144"/>
      <c r="BB81" s="36"/>
      <c r="BC81" s="36"/>
      <c r="BD81" s="36"/>
      <c r="BE81" s="36"/>
      <c r="BF81" s="36"/>
      <c r="BG81" s="144"/>
      <c r="BH81" s="144"/>
      <c r="BI81" s="36"/>
      <c r="BJ81" s="39"/>
      <c r="BK81" s="36"/>
      <c r="BL81" s="36"/>
      <c r="BM81" s="36"/>
      <c r="BN81" s="36"/>
      <c r="BO81" s="36"/>
      <c r="BP81" s="36"/>
      <c r="BQ81" s="36"/>
      <c r="BR81" s="36"/>
      <c r="BS81" s="36"/>
      <c r="BT81" s="36"/>
      <c r="BU81" s="36"/>
      <c r="BV81" s="36"/>
      <c r="BW81" s="141"/>
      <c r="BX81" s="36"/>
      <c r="BY81" s="36"/>
      <c r="BZ81" s="39"/>
      <c r="CA81" s="144"/>
      <c r="CB81" s="144"/>
      <c r="CC81" s="144"/>
      <c r="CD81" s="36"/>
      <c r="CE81" s="36"/>
      <c r="CF81" s="36"/>
      <c r="CG81" s="144"/>
      <c r="CH81" s="141"/>
      <c r="CI81" s="144"/>
      <c r="CJ81" s="141"/>
      <c r="CK81" s="36"/>
      <c r="CL81" s="36"/>
      <c r="CM81" s="36"/>
      <c r="CN81" s="141"/>
      <c r="CO81" s="36"/>
      <c r="CP81" s="36"/>
      <c r="CQ81" s="36"/>
      <c r="CR81" s="36"/>
      <c r="CS81" s="39"/>
      <c r="CT81" s="36"/>
      <c r="CU81" s="141"/>
      <c r="CV81" s="141"/>
      <c r="CW81" s="141"/>
      <c r="CX81" s="36"/>
      <c r="CY81" s="36"/>
      <c r="CZ81" s="36"/>
      <c r="DA81" s="36"/>
      <c r="DB81" s="36"/>
      <c r="DC81" s="144"/>
      <c r="DD81" s="36"/>
      <c r="DE81" s="36"/>
      <c r="DF81" s="36"/>
      <c r="DG81" s="39"/>
      <c r="DH81" s="141"/>
      <c r="DI81" s="144"/>
      <c r="DJ81" s="144"/>
      <c r="DK81" s="36"/>
      <c r="DL81" s="141"/>
      <c r="DM81" s="144"/>
      <c r="DN81" s="36"/>
      <c r="DO81" s="141"/>
      <c r="DP81" s="36"/>
      <c r="DQ81" s="36"/>
      <c r="DR81" s="144"/>
      <c r="DS81" s="36"/>
      <c r="DT81" s="36"/>
      <c r="DU81" s="36"/>
      <c r="DV81" s="36"/>
      <c r="EG81"/>
      <c r="EH81"/>
      <c r="EL81" s="36"/>
      <c r="EM81" s="36"/>
      <c r="EN81" s="36"/>
      <c r="EO81" s="36"/>
    </row>
    <row r="82" spans="10:145">
      <c r="J82" s="43" t="s">
        <v>1157</v>
      </c>
      <c r="Z82" s="141"/>
      <c r="AA82" s="141"/>
      <c r="AB82" s="141"/>
      <c r="AC82" s="141"/>
      <c r="AD82" s="143"/>
      <c r="AE82" s="141"/>
      <c r="AF82" s="35"/>
      <c r="AG82" s="36"/>
      <c r="AH82" s="141"/>
      <c r="AI82" s="141"/>
      <c r="AJ82" s="141"/>
      <c r="AK82" s="144"/>
      <c r="AL82" s="144"/>
      <c r="AM82" s="141"/>
      <c r="AN82" s="146"/>
      <c r="AO82" s="141"/>
      <c r="AP82" s="141"/>
      <c r="AQ82" s="36"/>
      <c r="AR82" s="36"/>
      <c r="AS82" s="141"/>
      <c r="AT82" s="141"/>
      <c r="AU82" s="36"/>
      <c r="AV82" s="36"/>
      <c r="AW82" s="36"/>
      <c r="AX82" s="141"/>
      <c r="AY82" s="141"/>
      <c r="AZ82" s="141"/>
      <c r="BA82" s="144"/>
      <c r="BB82" s="36"/>
      <c r="BC82" s="36"/>
      <c r="BD82" s="36"/>
      <c r="BE82" s="36"/>
      <c r="BF82" s="36"/>
      <c r="BG82" s="144"/>
      <c r="BH82" s="144"/>
      <c r="BI82" s="36"/>
      <c r="BJ82" s="39"/>
      <c r="BK82" s="36"/>
      <c r="BL82" s="36"/>
      <c r="BM82" s="36"/>
      <c r="BN82" s="36"/>
      <c r="BO82" s="36"/>
      <c r="BP82" s="36"/>
      <c r="BQ82" s="36"/>
      <c r="BR82" s="36"/>
      <c r="BS82" s="36"/>
      <c r="BT82" s="36"/>
      <c r="BU82" s="36"/>
      <c r="BV82" s="36"/>
      <c r="BW82" s="141"/>
      <c r="BX82" s="36"/>
      <c r="BY82" s="36"/>
      <c r="BZ82" s="39"/>
      <c r="CA82" s="144"/>
      <c r="CB82" s="144"/>
      <c r="CC82" s="144"/>
      <c r="CD82" s="36"/>
      <c r="CE82" s="36"/>
      <c r="CF82" s="36"/>
      <c r="CG82" s="144"/>
      <c r="CH82" s="141"/>
      <c r="CI82" s="144"/>
      <c r="CJ82" s="141"/>
      <c r="CK82" s="36"/>
      <c r="CL82" s="36"/>
      <c r="CM82" s="36"/>
      <c r="CN82" s="141"/>
      <c r="CO82" s="36"/>
      <c r="CP82" s="36"/>
      <c r="CQ82" s="36"/>
      <c r="CR82" s="36"/>
      <c r="CS82" s="39"/>
      <c r="CT82" s="36"/>
      <c r="CU82" s="141"/>
      <c r="CV82" s="141"/>
      <c r="CW82" s="141"/>
      <c r="CX82" s="36"/>
      <c r="CY82" s="36"/>
      <c r="CZ82" s="36"/>
      <c r="DA82" s="36"/>
      <c r="DB82" s="36"/>
      <c r="DC82" s="144"/>
      <c r="DD82" s="36"/>
      <c r="DE82" s="36"/>
      <c r="DF82" s="36"/>
      <c r="DG82" s="39"/>
      <c r="DH82" s="141"/>
      <c r="DI82" s="144"/>
      <c r="DJ82" s="144"/>
      <c r="DK82" s="36"/>
      <c r="DL82" s="141"/>
      <c r="DM82" s="144"/>
      <c r="DN82" s="36"/>
      <c r="DO82" s="141"/>
      <c r="DP82" s="36"/>
      <c r="DQ82" s="36"/>
      <c r="DR82" s="144"/>
      <c r="DS82" s="36"/>
      <c r="DT82" s="36"/>
      <c r="DU82" s="36"/>
      <c r="DV82" s="36"/>
      <c r="EG82"/>
      <c r="EH82"/>
      <c r="EL82" s="36"/>
      <c r="EM82" s="36"/>
      <c r="EN82" s="36"/>
      <c r="EO82" s="36"/>
    </row>
    <row r="83" spans="10:145">
      <c r="J83" s="43" t="s">
        <v>1158</v>
      </c>
      <c r="Z83" s="141"/>
      <c r="AA83" s="141"/>
      <c r="AB83" s="141"/>
      <c r="AC83" s="141"/>
      <c r="AD83" s="143"/>
      <c r="AE83" s="141"/>
      <c r="AF83" s="35"/>
      <c r="AG83" s="36"/>
      <c r="AH83" s="141"/>
      <c r="AI83" s="141"/>
      <c r="AJ83" s="141"/>
      <c r="AK83" s="144"/>
      <c r="AL83" s="144"/>
      <c r="AM83" s="141"/>
      <c r="AN83" s="146"/>
      <c r="AO83" s="141"/>
      <c r="AP83" s="141"/>
      <c r="AQ83" s="36"/>
      <c r="AR83" s="36"/>
      <c r="AS83" s="141"/>
      <c r="AT83" s="141"/>
      <c r="AU83" s="36"/>
      <c r="AV83" s="36"/>
      <c r="AW83" s="36"/>
      <c r="AX83" s="141"/>
      <c r="AY83" s="141"/>
      <c r="AZ83" s="141"/>
      <c r="BA83" s="144"/>
      <c r="BB83" s="36"/>
      <c r="BC83" s="36"/>
      <c r="BD83" s="36"/>
      <c r="BE83" s="36"/>
      <c r="BF83" s="36"/>
      <c r="BG83" s="144"/>
      <c r="BH83" s="144"/>
      <c r="BI83" s="36"/>
      <c r="BJ83" s="39"/>
      <c r="BK83" s="36"/>
      <c r="BL83" s="36"/>
      <c r="BM83" s="36"/>
      <c r="BN83" s="36"/>
      <c r="BO83" s="36"/>
      <c r="BP83" s="36"/>
      <c r="BQ83" s="36"/>
      <c r="BR83" s="36"/>
      <c r="BS83" s="36"/>
      <c r="BT83" s="36"/>
      <c r="BU83" s="36"/>
      <c r="BV83" s="36"/>
      <c r="BW83" s="141"/>
      <c r="BX83" s="36"/>
      <c r="BY83" s="36"/>
      <c r="BZ83" s="39"/>
      <c r="CA83" s="144"/>
      <c r="CB83" s="144"/>
      <c r="CC83" s="144"/>
      <c r="CD83" s="36"/>
      <c r="CE83" s="36"/>
      <c r="CF83" s="36"/>
      <c r="CG83" s="144"/>
      <c r="CH83" s="141"/>
      <c r="CI83" s="144"/>
      <c r="CJ83" s="141"/>
      <c r="CK83" s="36"/>
      <c r="CL83" s="36"/>
      <c r="CM83" s="36"/>
      <c r="CN83" s="141"/>
      <c r="CO83" s="36"/>
      <c r="CP83" s="36"/>
      <c r="CQ83" s="36"/>
      <c r="CR83" s="36"/>
      <c r="CS83" s="39"/>
      <c r="CT83" s="36"/>
      <c r="CU83" s="141"/>
      <c r="CV83" s="141"/>
      <c r="CW83" s="141"/>
      <c r="CX83" s="36"/>
      <c r="CY83" s="36"/>
      <c r="CZ83" s="36"/>
      <c r="DA83" s="36"/>
      <c r="DB83" s="36"/>
      <c r="DC83" s="144"/>
      <c r="DD83" s="36"/>
      <c r="DE83" s="36"/>
      <c r="DF83" s="36"/>
      <c r="DG83" s="39"/>
      <c r="DH83" s="141"/>
      <c r="DI83" s="144"/>
      <c r="DJ83" s="144"/>
      <c r="DK83" s="36"/>
      <c r="DL83" s="141"/>
      <c r="DM83" s="144"/>
      <c r="DN83" s="36"/>
      <c r="DO83" s="141"/>
      <c r="DP83" s="36"/>
      <c r="DQ83" s="36"/>
      <c r="DR83" s="144"/>
      <c r="DS83" s="36"/>
      <c r="DT83" s="36"/>
      <c r="DU83" s="36"/>
      <c r="DV83" s="36"/>
      <c r="EG83"/>
      <c r="EH83"/>
      <c r="EL83" s="36"/>
      <c r="EM83" s="36"/>
      <c r="EN83" s="36"/>
      <c r="EO83" s="36"/>
    </row>
    <row r="84" spans="10:145">
      <c r="J84" s="43" t="s">
        <v>1159</v>
      </c>
      <c r="Z84" s="141"/>
      <c r="AA84" s="141"/>
      <c r="AB84" s="141"/>
      <c r="AC84" s="141"/>
      <c r="AD84" s="143"/>
      <c r="AE84" s="141"/>
      <c r="AF84" s="35"/>
      <c r="AG84" s="36"/>
      <c r="AH84" s="141"/>
      <c r="AI84" s="141"/>
      <c r="AJ84" s="141"/>
      <c r="AK84" s="144"/>
      <c r="AL84" s="144"/>
      <c r="AM84" s="141"/>
      <c r="AN84" s="146"/>
      <c r="AO84" s="141"/>
      <c r="AP84" s="141"/>
      <c r="AQ84" s="36"/>
      <c r="AR84" s="36"/>
      <c r="AS84" s="141"/>
      <c r="AT84" s="141"/>
      <c r="AU84" s="36"/>
      <c r="AV84" s="36"/>
      <c r="AW84" s="36"/>
      <c r="AX84" s="141"/>
      <c r="AY84" s="141"/>
      <c r="AZ84" s="141"/>
      <c r="BA84" s="144"/>
      <c r="BB84" s="36"/>
      <c r="BC84" s="36"/>
      <c r="BD84" s="36"/>
      <c r="BE84" s="36"/>
      <c r="BF84" s="36"/>
      <c r="BG84" s="144"/>
      <c r="BH84" s="144"/>
      <c r="BI84" s="36"/>
      <c r="BJ84" s="39"/>
      <c r="BK84" s="36"/>
      <c r="BL84" s="36"/>
      <c r="BM84" s="36"/>
      <c r="BN84" s="36"/>
      <c r="BO84" s="36"/>
      <c r="BP84" s="36"/>
      <c r="BQ84" s="36"/>
      <c r="BR84" s="36"/>
      <c r="BS84" s="36"/>
      <c r="BT84" s="36"/>
      <c r="BU84" s="36"/>
      <c r="BV84" s="36"/>
      <c r="BW84" s="141"/>
      <c r="BX84" s="36"/>
      <c r="BY84" s="36"/>
      <c r="BZ84" s="39"/>
      <c r="CA84" s="144"/>
      <c r="CB84" s="144"/>
      <c r="CC84" s="144"/>
      <c r="CD84" s="36"/>
      <c r="CE84" s="36"/>
      <c r="CF84" s="36"/>
      <c r="CG84" s="144"/>
      <c r="CH84" s="141"/>
      <c r="CI84" s="144"/>
      <c r="CJ84" s="141"/>
      <c r="CK84" s="36"/>
      <c r="CL84" s="36"/>
      <c r="CM84" s="36"/>
      <c r="CN84" s="141"/>
      <c r="CO84" s="36"/>
      <c r="CP84" s="36"/>
      <c r="CQ84" s="36"/>
      <c r="CR84" s="36"/>
      <c r="CS84" s="39"/>
      <c r="CT84" s="36"/>
      <c r="CU84" s="141"/>
      <c r="CV84" s="141"/>
      <c r="CW84" s="141"/>
      <c r="CX84" s="36"/>
      <c r="CY84" s="36"/>
      <c r="CZ84" s="36"/>
      <c r="DA84" s="36"/>
      <c r="DB84" s="36"/>
      <c r="DC84" s="144"/>
      <c r="DD84" s="36"/>
      <c r="DE84" s="36"/>
      <c r="DF84" s="36"/>
      <c r="DG84" s="39"/>
      <c r="DH84" s="141"/>
      <c r="DI84" s="144"/>
      <c r="DJ84" s="144"/>
      <c r="DK84" s="36"/>
      <c r="DL84" s="141"/>
      <c r="DM84" s="144"/>
      <c r="DN84" s="36"/>
      <c r="DO84" s="141"/>
      <c r="DP84" s="36"/>
      <c r="DQ84" s="36"/>
      <c r="DR84" s="144"/>
      <c r="DS84" s="36"/>
      <c r="DT84" s="36"/>
      <c r="DU84" s="36"/>
      <c r="DV84" s="36"/>
      <c r="EG84"/>
      <c r="EH84"/>
      <c r="EL84" s="36"/>
      <c r="EM84" s="36"/>
      <c r="EN84" s="36"/>
      <c r="EO84" s="36"/>
    </row>
    <row r="85" spans="10:145">
      <c r="J85" s="43" t="s">
        <v>1160</v>
      </c>
      <c r="Z85" s="141"/>
      <c r="AA85" s="141"/>
      <c r="AB85" s="141"/>
      <c r="AC85" s="141"/>
      <c r="AD85" s="143"/>
      <c r="AE85" s="141"/>
      <c r="AF85" s="35"/>
      <c r="AG85" s="36"/>
      <c r="AH85" s="141"/>
      <c r="AI85" s="141"/>
      <c r="AJ85" s="141"/>
      <c r="AK85" s="144"/>
      <c r="AL85" s="144"/>
      <c r="AM85" s="141"/>
      <c r="AN85" s="146"/>
      <c r="AO85" s="141"/>
      <c r="AP85" s="141"/>
      <c r="AQ85" s="36"/>
      <c r="AR85" s="36"/>
      <c r="AS85" s="141"/>
      <c r="AT85" s="141"/>
      <c r="AU85" s="36"/>
      <c r="AV85" s="36"/>
      <c r="AW85" s="36"/>
      <c r="AX85" s="141"/>
      <c r="AY85" s="141"/>
      <c r="AZ85" s="141"/>
      <c r="BA85" s="144"/>
      <c r="BB85" s="36"/>
      <c r="BC85" s="36"/>
      <c r="BD85" s="36"/>
      <c r="BE85" s="36"/>
      <c r="BF85" s="36"/>
      <c r="BG85" s="144"/>
      <c r="BH85" s="144"/>
      <c r="BI85" s="36"/>
      <c r="BJ85" s="39"/>
      <c r="BK85" s="36"/>
      <c r="BL85" s="36"/>
      <c r="BM85" s="36"/>
      <c r="BN85" s="36"/>
      <c r="BO85" s="36"/>
      <c r="BP85" s="36"/>
      <c r="BQ85" s="36"/>
      <c r="BR85" s="36"/>
      <c r="BS85" s="36"/>
      <c r="BT85" s="36"/>
      <c r="BU85" s="36"/>
      <c r="BV85" s="36"/>
      <c r="BW85" s="141"/>
      <c r="BX85" s="36"/>
      <c r="BY85" s="36"/>
      <c r="BZ85" s="39"/>
      <c r="CA85" s="144"/>
      <c r="CB85" s="144"/>
      <c r="CC85" s="144"/>
      <c r="CD85" s="36"/>
      <c r="CE85" s="36"/>
      <c r="CF85" s="36"/>
      <c r="CG85" s="144"/>
      <c r="CH85" s="141"/>
      <c r="CI85" s="144"/>
      <c r="CJ85" s="141"/>
      <c r="CK85" s="36"/>
      <c r="CL85" s="36"/>
      <c r="CM85" s="36"/>
      <c r="CN85" s="141"/>
      <c r="CO85" s="36"/>
      <c r="CP85" s="36"/>
      <c r="CQ85" s="36"/>
      <c r="CR85" s="36"/>
      <c r="CS85" s="39"/>
      <c r="CT85" s="36"/>
      <c r="CU85" s="141"/>
      <c r="CV85" s="141"/>
      <c r="CW85" s="141"/>
      <c r="CX85" s="36"/>
      <c r="CY85" s="36"/>
      <c r="CZ85" s="36"/>
      <c r="DA85" s="36"/>
      <c r="DB85" s="36"/>
      <c r="DC85" s="144"/>
      <c r="DD85" s="36"/>
      <c r="DE85" s="36"/>
      <c r="DF85" s="36"/>
      <c r="DG85" s="39"/>
      <c r="DH85" s="141"/>
      <c r="DI85" s="144"/>
      <c r="DJ85" s="144"/>
      <c r="DK85" s="36"/>
      <c r="DL85" s="141"/>
      <c r="DM85" s="144"/>
      <c r="DN85" s="36"/>
      <c r="DO85" s="141"/>
      <c r="DP85" s="36"/>
      <c r="DQ85" s="36"/>
      <c r="DR85" s="144"/>
      <c r="DS85" s="36"/>
      <c r="DT85" s="36"/>
      <c r="DU85" s="36"/>
      <c r="DV85" s="36"/>
      <c r="EG85"/>
      <c r="EH85"/>
      <c r="EL85" s="36"/>
      <c r="EM85" s="36"/>
      <c r="EN85" s="36"/>
      <c r="EO85" s="36"/>
    </row>
    <row r="86" spans="10:145">
      <c r="J86" s="43" t="s">
        <v>1161</v>
      </c>
      <c r="Z86" s="141"/>
      <c r="AA86" s="141"/>
      <c r="AB86" s="141"/>
      <c r="AC86" s="141"/>
      <c r="AD86" s="143"/>
      <c r="AE86" s="141"/>
      <c r="AF86" s="35"/>
      <c r="AG86" s="36"/>
      <c r="AH86" s="141"/>
      <c r="AI86" s="141"/>
      <c r="AJ86" s="141"/>
      <c r="AK86" s="144"/>
      <c r="AL86" s="144"/>
      <c r="AM86" s="141"/>
      <c r="AN86" s="146"/>
      <c r="AO86" s="141"/>
      <c r="AP86" s="141"/>
      <c r="AQ86" s="36"/>
      <c r="AR86" s="36"/>
      <c r="AS86" s="141"/>
      <c r="AT86" s="141"/>
      <c r="AU86" s="36"/>
      <c r="AV86" s="36"/>
      <c r="AW86" s="36"/>
      <c r="AX86" s="141"/>
      <c r="AY86" s="141"/>
      <c r="AZ86" s="141"/>
      <c r="BA86" s="144"/>
      <c r="BB86" s="36"/>
      <c r="BC86" s="36"/>
      <c r="BD86" s="36"/>
      <c r="BE86" s="36"/>
      <c r="BF86" s="36"/>
      <c r="BG86" s="144"/>
      <c r="BH86" s="144"/>
      <c r="BI86" s="36"/>
      <c r="BJ86" s="39"/>
      <c r="BK86" s="36"/>
      <c r="BL86" s="36"/>
      <c r="BM86" s="36"/>
      <c r="BN86" s="36"/>
      <c r="BO86" s="36"/>
      <c r="BP86" s="36"/>
      <c r="BQ86" s="36"/>
      <c r="BR86" s="36"/>
      <c r="BS86" s="36"/>
      <c r="BT86" s="36"/>
      <c r="BU86" s="36"/>
      <c r="BV86" s="36"/>
      <c r="BW86" s="141"/>
      <c r="BX86" s="36"/>
      <c r="BY86" s="36"/>
      <c r="BZ86" s="39"/>
      <c r="CA86" s="144"/>
      <c r="CB86" s="144"/>
      <c r="CC86" s="144"/>
      <c r="CD86" s="36"/>
      <c r="CE86" s="36"/>
      <c r="CF86" s="36"/>
      <c r="CG86" s="144"/>
      <c r="CH86" s="141"/>
      <c r="CI86" s="144"/>
      <c r="CJ86" s="141"/>
      <c r="CK86" s="36"/>
      <c r="CL86" s="36"/>
      <c r="CM86" s="36"/>
      <c r="CN86" s="141"/>
      <c r="CO86" s="36"/>
      <c r="CP86" s="36"/>
      <c r="CQ86" s="36"/>
      <c r="CR86" s="36"/>
      <c r="CS86" s="39"/>
      <c r="CT86" s="36"/>
      <c r="CU86" s="141"/>
      <c r="CV86" s="141"/>
      <c r="CW86" s="141"/>
      <c r="CX86" s="36"/>
      <c r="CY86" s="36"/>
      <c r="CZ86" s="36"/>
      <c r="DA86" s="36"/>
      <c r="DB86" s="36"/>
      <c r="DC86" s="144"/>
      <c r="DD86" s="36"/>
      <c r="DE86" s="36"/>
      <c r="DF86" s="36"/>
      <c r="DG86" s="39"/>
      <c r="DH86" s="141"/>
      <c r="DI86" s="144"/>
      <c r="DJ86" s="144"/>
      <c r="DK86" s="36"/>
      <c r="DL86" s="141"/>
      <c r="DM86" s="144"/>
      <c r="DN86" s="36"/>
      <c r="DO86" s="141"/>
      <c r="DP86" s="36"/>
      <c r="DQ86" s="36"/>
      <c r="DR86" s="144"/>
      <c r="DS86" s="36"/>
      <c r="DT86" s="36"/>
      <c r="DU86" s="36"/>
      <c r="DV86" s="36"/>
      <c r="EG86"/>
      <c r="EH86"/>
      <c r="EL86" s="36"/>
      <c r="EM86" s="36"/>
      <c r="EN86" s="36"/>
      <c r="EO86" s="36"/>
    </row>
    <row r="87" spans="10:145">
      <c r="J87" s="43" t="s">
        <v>1162</v>
      </c>
      <c r="Z87" s="141"/>
      <c r="AA87" s="141"/>
      <c r="AB87" s="141"/>
      <c r="AC87" s="141"/>
      <c r="AD87" s="143"/>
      <c r="AE87" s="141"/>
      <c r="AF87" s="35"/>
      <c r="AG87" s="36"/>
      <c r="AH87" s="141"/>
      <c r="AI87" s="141"/>
      <c r="AJ87" s="141"/>
      <c r="AK87" s="144"/>
      <c r="AL87" s="144"/>
      <c r="AM87" s="141"/>
      <c r="AN87" s="146"/>
      <c r="AO87" s="141"/>
      <c r="AP87" s="141"/>
      <c r="AQ87" s="36"/>
      <c r="AR87" s="36"/>
      <c r="AS87" s="141"/>
      <c r="AT87" s="141"/>
      <c r="AU87" s="36"/>
      <c r="AV87" s="36"/>
      <c r="AW87" s="36"/>
      <c r="AX87" s="141"/>
      <c r="AY87" s="141"/>
      <c r="AZ87" s="141"/>
      <c r="BA87" s="144"/>
      <c r="BB87" s="36"/>
      <c r="BC87" s="36"/>
      <c r="BD87" s="36"/>
      <c r="BE87" s="36"/>
      <c r="BF87" s="36"/>
      <c r="BG87" s="144"/>
      <c r="BH87" s="144"/>
      <c r="BI87" s="36"/>
      <c r="BJ87" s="39"/>
      <c r="BK87" s="36"/>
      <c r="BL87" s="36"/>
      <c r="BM87" s="36"/>
      <c r="BN87" s="36"/>
      <c r="BO87" s="36"/>
      <c r="BP87" s="36"/>
      <c r="BQ87" s="36"/>
      <c r="BR87" s="36"/>
      <c r="BS87" s="36"/>
      <c r="BT87" s="36"/>
      <c r="BU87" s="36"/>
      <c r="BV87" s="36"/>
      <c r="BW87" s="141"/>
      <c r="BX87" s="36"/>
      <c r="BY87" s="36"/>
      <c r="BZ87" s="39"/>
      <c r="CA87" s="144"/>
      <c r="CB87" s="144"/>
      <c r="CC87" s="144"/>
      <c r="CD87" s="36"/>
      <c r="CE87" s="36"/>
      <c r="CF87" s="36"/>
      <c r="CG87" s="144"/>
      <c r="CH87" s="141"/>
      <c r="CI87" s="144"/>
      <c r="CJ87" s="141"/>
      <c r="CK87" s="36"/>
      <c r="CL87" s="36"/>
      <c r="CM87" s="36"/>
      <c r="CN87" s="141"/>
      <c r="CO87" s="36"/>
      <c r="CP87" s="36"/>
      <c r="CQ87" s="36"/>
      <c r="CR87" s="36"/>
      <c r="CS87" s="39"/>
      <c r="CT87" s="36"/>
      <c r="CU87" s="141"/>
      <c r="CV87" s="141"/>
      <c r="CW87" s="141"/>
      <c r="CX87" s="36"/>
      <c r="CY87" s="36"/>
      <c r="CZ87" s="36"/>
      <c r="DA87" s="36"/>
      <c r="DB87" s="36"/>
      <c r="DC87" s="144"/>
      <c r="DD87" s="36"/>
      <c r="DE87" s="36"/>
      <c r="DF87" s="36"/>
      <c r="DG87" s="39"/>
      <c r="DH87" s="141"/>
      <c r="DI87" s="144"/>
      <c r="DJ87" s="144"/>
      <c r="DK87" s="36"/>
      <c r="DL87" s="141"/>
      <c r="DM87" s="144"/>
      <c r="DN87" s="36"/>
      <c r="DO87" s="141"/>
      <c r="DP87" s="36"/>
      <c r="DQ87" s="36"/>
      <c r="DR87" s="144"/>
      <c r="DS87" s="36"/>
      <c r="DT87" s="36"/>
      <c r="DU87" s="36"/>
      <c r="DV87" s="36"/>
      <c r="EG87"/>
      <c r="EH87"/>
      <c r="EL87" s="36"/>
      <c r="EM87" s="36"/>
      <c r="EN87" s="36"/>
      <c r="EO87" s="36"/>
    </row>
    <row r="88" spans="10:145">
      <c r="J88" s="43" t="s">
        <v>1163</v>
      </c>
      <c r="Z88" s="141"/>
      <c r="AA88" s="141"/>
      <c r="AB88" s="141"/>
      <c r="AC88" s="141"/>
      <c r="AD88" s="143"/>
      <c r="AE88" s="141"/>
      <c r="AF88" s="35"/>
      <c r="AG88" s="36"/>
      <c r="AH88" s="141"/>
      <c r="AI88" s="141"/>
      <c r="AJ88" s="141"/>
      <c r="AK88" s="144"/>
      <c r="AL88" s="144"/>
      <c r="AM88" s="141"/>
      <c r="AN88" s="146"/>
      <c r="AO88" s="141"/>
      <c r="AP88" s="141"/>
      <c r="AQ88" s="36"/>
      <c r="AR88" s="36"/>
      <c r="AS88" s="141"/>
      <c r="AT88" s="141"/>
      <c r="AU88" s="36"/>
      <c r="AV88" s="36"/>
      <c r="AW88" s="36"/>
      <c r="AX88" s="141"/>
      <c r="AY88" s="141"/>
      <c r="AZ88" s="141"/>
      <c r="BA88" s="144"/>
      <c r="BB88" s="36"/>
      <c r="BC88" s="36"/>
      <c r="BD88" s="36"/>
      <c r="BE88" s="36"/>
      <c r="BF88" s="36"/>
      <c r="BG88" s="144"/>
      <c r="BH88" s="144"/>
      <c r="BI88" s="36"/>
      <c r="BJ88" s="39"/>
      <c r="BK88" s="36"/>
      <c r="BL88" s="36"/>
      <c r="BM88" s="36"/>
      <c r="BN88" s="36"/>
      <c r="BO88" s="36"/>
      <c r="BP88" s="36"/>
      <c r="BQ88" s="36"/>
      <c r="BR88" s="36"/>
      <c r="BS88" s="36"/>
      <c r="BT88" s="36"/>
      <c r="BU88" s="36"/>
      <c r="BV88" s="36"/>
      <c r="BW88" s="141"/>
      <c r="BX88" s="36"/>
      <c r="BY88" s="36"/>
      <c r="BZ88" s="39"/>
      <c r="CA88" s="144"/>
      <c r="CB88" s="144"/>
      <c r="CC88" s="144"/>
      <c r="CD88" s="36"/>
      <c r="CE88" s="36"/>
      <c r="CF88" s="36"/>
      <c r="CG88" s="144"/>
      <c r="CH88" s="141"/>
      <c r="CI88" s="144"/>
      <c r="CJ88" s="141"/>
      <c r="CK88" s="36"/>
      <c r="CL88" s="36"/>
      <c r="CM88" s="36"/>
      <c r="CN88" s="141"/>
      <c r="CO88" s="36"/>
      <c r="CP88" s="36"/>
      <c r="CQ88" s="36"/>
      <c r="CR88" s="36"/>
      <c r="CS88" s="39"/>
      <c r="CT88" s="36"/>
      <c r="CU88" s="141"/>
      <c r="CV88" s="141"/>
      <c r="CW88" s="141"/>
      <c r="CX88" s="36"/>
      <c r="CY88" s="36"/>
      <c r="CZ88" s="36"/>
      <c r="DA88" s="36"/>
      <c r="DB88" s="36"/>
      <c r="DC88" s="144"/>
      <c r="DD88" s="36"/>
      <c r="DE88" s="36"/>
      <c r="DF88" s="36"/>
      <c r="DG88" s="39"/>
      <c r="DH88" s="141"/>
      <c r="DI88" s="144"/>
      <c r="DJ88" s="144"/>
      <c r="DK88" s="36"/>
      <c r="DL88" s="141"/>
      <c r="DM88" s="144"/>
      <c r="DN88" s="36"/>
      <c r="DO88" s="141"/>
      <c r="DP88" s="36"/>
      <c r="DQ88" s="36"/>
      <c r="DR88" s="144"/>
      <c r="DS88" s="36"/>
      <c r="DT88" s="36"/>
      <c r="DU88" s="36"/>
      <c r="DV88" s="36"/>
      <c r="EG88"/>
      <c r="EH88"/>
      <c r="EL88" s="36"/>
      <c r="EM88" s="36"/>
      <c r="EN88" s="36"/>
      <c r="EO88" s="36"/>
    </row>
    <row r="89" spans="10:145">
      <c r="J89" s="43">
        <v>67</v>
      </c>
      <c r="Z89" s="141"/>
      <c r="AA89" s="141"/>
      <c r="AB89" s="141"/>
      <c r="AC89" s="141"/>
      <c r="AD89" s="143"/>
      <c r="AE89" s="141"/>
      <c r="AF89" s="35"/>
      <c r="AG89" s="36"/>
      <c r="AH89" s="141"/>
      <c r="AI89" s="141"/>
      <c r="AJ89" s="141"/>
      <c r="AK89" s="144"/>
      <c r="AL89" s="144"/>
      <c r="AM89" s="141"/>
      <c r="AN89" s="146"/>
      <c r="AO89" s="141"/>
      <c r="AP89" s="141"/>
      <c r="AQ89" s="36"/>
      <c r="AR89" s="36"/>
      <c r="AS89" s="141"/>
      <c r="AT89" s="141"/>
      <c r="AU89" s="36"/>
      <c r="AV89" s="36"/>
      <c r="AW89" s="36"/>
      <c r="AX89" s="141"/>
      <c r="AY89" s="141"/>
      <c r="AZ89" s="141"/>
      <c r="BA89" s="144"/>
      <c r="BB89" s="36"/>
      <c r="BC89" s="36"/>
      <c r="BD89" s="36"/>
      <c r="BE89" s="36"/>
      <c r="BF89" s="36"/>
      <c r="BG89" s="144"/>
      <c r="BH89" s="144"/>
      <c r="BI89" s="36"/>
      <c r="BJ89" s="39"/>
      <c r="BK89" s="36"/>
      <c r="BL89" s="36"/>
      <c r="BM89" s="36"/>
      <c r="BN89" s="36"/>
      <c r="BO89" s="36"/>
      <c r="BP89" s="36"/>
      <c r="BQ89" s="36"/>
      <c r="BR89" s="36"/>
      <c r="BS89" s="36"/>
      <c r="BT89" s="36"/>
      <c r="BU89" s="36"/>
      <c r="BV89" s="36"/>
      <c r="BW89" s="141"/>
      <c r="BX89" s="36"/>
      <c r="BY89" s="36"/>
      <c r="BZ89" s="39"/>
      <c r="CA89" s="144"/>
      <c r="CB89" s="144"/>
      <c r="CC89" s="144"/>
      <c r="CD89" s="36"/>
      <c r="CE89" s="36"/>
      <c r="CF89" s="36"/>
      <c r="CG89" s="144"/>
      <c r="CH89" s="141"/>
      <c r="CI89" s="144"/>
      <c r="CJ89" s="141"/>
      <c r="CK89" s="36"/>
      <c r="CL89" s="36"/>
      <c r="CM89" s="36"/>
      <c r="CN89" s="141"/>
      <c r="CO89" s="36"/>
      <c r="CP89" s="36"/>
      <c r="CQ89" s="36"/>
      <c r="CR89" s="36"/>
      <c r="CS89" s="39"/>
      <c r="CT89" s="36"/>
      <c r="CU89" s="141"/>
      <c r="CV89" s="141"/>
      <c r="CW89" s="141"/>
      <c r="CX89" s="36"/>
      <c r="CY89" s="36"/>
      <c r="CZ89" s="36"/>
      <c r="DA89" s="36"/>
      <c r="DB89" s="36"/>
      <c r="DC89" s="144"/>
      <c r="DD89" s="36"/>
      <c r="DE89" s="36"/>
      <c r="DF89" s="36"/>
      <c r="DG89" s="39"/>
      <c r="DH89" s="141"/>
      <c r="DI89" s="144"/>
      <c r="DJ89" s="144"/>
      <c r="DK89" s="36"/>
      <c r="DL89" s="141"/>
      <c r="DM89" s="144"/>
      <c r="DN89" s="36"/>
      <c r="DO89" s="141"/>
      <c r="DP89" s="36"/>
      <c r="DQ89" s="36"/>
      <c r="DR89" s="144"/>
      <c r="DS89" s="36"/>
      <c r="DT89" s="36"/>
      <c r="DU89" s="36"/>
      <c r="DV89" s="36"/>
      <c r="EG89"/>
      <c r="EH89"/>
      <c r="EL89" s="36"/>
      <c r="EM89" s="36"/>
      <c r="EN89" s="36"/>
      <c r="EO89" s="36"/>
    </row>
    <row r="90" spans="10:145">
      <c r="J90" s="43">
        <v>68</v>
      </c>
      <c r="Z90" s="141"/>
      <c r="AA90" s="141"/>
      <c r="AB90" s="141"/>
      <c r="AC90" s="141"/>
      <c r="AD90" s="143"/>
      <c r="AE90" s="141"/>
      <c r="AF90" s="35"/>
      <c r="AG90" s="36"/>
      <c r="AH90" s="141"/>
      <c r="AI90" s="141"/>
      <c r="AJ90" s="141"/>
      <c r="AK90" s="144"/>
      <c r="AL90" s="144"/>
      <c r="AM90" s="141"/>
      <c r="AN90" s="146"/>
      <c r="AO90" s="141"/>
      <c r="AP90" s="141"/>
      <c r="AQ90" s="36"/>
      <c r="AR90" s="36"/>
      <c r="AS90" s="141"/>
      <c r="AT90" s="141"/>
      <c r="AU90" s="36"/>
      <c r="AV90" s="36"/>
      <c r="AW90" s="36"/>
      <c r="AX90" s="141"/>
      <c r="AY90" s="141"/>
      <c r="AZ90" s="141"/>
      <c r="BA90" s="144"/>
      <c r="BB90" s="36"/>
      <c r="BC90" s="36"/>
      <c r="BD90" s="36"/>
      <c r="BE90" s="36"/>
      <c r="BF90" s="36"/>
      <c r="BG90" s="144"/>
      <c r="BH90" s="144"/>
      <c r="BI90" s="36"/>
      <c r="BJ90" s="39"/>
      <c r="BK90" s="36"/>
      <c r="BL90" s="36"/>
      <c r="BM90" s="36"/>
      <c r="BN90" s="36"/>
      <c r="BO90" s="36"/>
      <c r="BP90" s="36"/>
      <c r="BQ90" s="36"/>
      <c r="BR90" s="36"/>
      <c r="BS90" s="36"/>
      <c r="BT90" s="36"/>
      <c r="BU90" s="36"/>
      <c r="BV90" s="36"/>
      <c r="BW90" s="141"/>
      <c r="BX90" s="36"/>
      <c r="BY90" s="36"/>
      <c r="BZ90" s="39"/>
      <c r="CA90" s="144"/>
      <c r="CB90" s="144"/>
      <c r="CC90" s="144"/>
      <c r="CD90" s="36"/>
      <c r="CE90" s="36"/>
      <c r="CF90" s="36"/>
      <c r="CG90" s="144"/>
      <c r="CH90" s="141"/>
      <c r="CI90" s="144"/>
      <c r="CJ90" s="141"/>
      <c r="CK90" s="36"/>
      <c r="CL90" s="36"/>
      <c r="CM90" s="36"/>
      <c r="CN90" s="141"/>
      <c r="CO90" s="36"/>
      <c r="CP90" s="36"/>
      <c r="CQ90" s="36"/>
      <c r="CR90" s="36"/>
      <c r="CS90" s="39"/>
      <c r="CT90" s="36"/>
      <c r="CU90" s="141"/>
      <c r="CV90" s="141"/>
      <c r="CW90" s="141"/>
      <c r="CX90" s="36"/>
      <c r="CY90" s="36"/>
      <c r="CZ90" s="36"/>
      <c r="DA90" s="36"/>
      <c r="DB90" s="36"/>
      <c r="DC90" s="144"/>
      <c r="DD90" s="36"/>
      <c r="DE90" s="36"/>
      <c r="DF90" s="36"/>
      <c r="DG90" s="39"/>
      <c r="DH90" s="141"/>
      <c r="DI90" s="144"/>
      <c r="DJ90" s="144"/>
      <c r="DK90" s="36"/>
      <c r="DL90" s="141"/>
      <c r="DM90" s="144"/>
      <c r="DN90" s="36"/>
      <c r="DO90" s="141"/>
      <c r="DP90" s="36"/>
      <c r="DQ90" s="36"/>
      <c r="DR90" s="144"/>
      <c r="DS90" s="36"/>
      <c r="DT90" s="36"/>
      <c r="DU90" s="36"/>
      <c r="DV90" s="36"/>
      <c r="EG90"/>
      <c r="EH90"/>
      <c r="EL90" s="36"/>
      <c r="EM90" s="36"/>
      <c r="EN90" s="36"/>
      <c r="EO90" s="36"/>
    </row>
    <row r="91" spans="10:145">
      <c r="J91" s="43" t="s">
        <v>1164</v>
      </c>
      <c r="Z91" s="141"/>
      <c r="AA91" s="141"/>
      <c r="AB91" s="141"/>
      <c r="AC91" s="141"/>
      <c r="AD91" s="143"/>
      <c r="AE91" s="141"/>
      <c r="AF91" s="35"/>
      <c r="AG91" s="36"/>
      <c r="AH91" s="141"/>
      <c r="AI91" s="141"/>
      <c r="AJ91" s="141"/>
      <c r="AK91" s="144"/>
      <c r="AL91" s="144"/>
      <c r="AM91" s="141"/>
      <c r="AN91" s="146"/>
      <c r="AO91" s="141"/>
      <c r="AP91" s="141"/>
      <c r="AQ91" s="36"/>
      <c r="AR91" s="36"/>
      <c r="AS91" s="141"/>
      <c r="AT91" s="141"/>
      <c r="AU91" s="36"/>
      <c r="AV91" s="36"/>
      <c r="AW91" s="36"/>
      <c r="AX91" s="141"/>
      <c r="AY91" s="141"/>
      <c r="AZ91" s="141"/>
      <c r="BA91" s="144"/>
      <c r="BB91" s="36"/>
      <c r="BC91" s="36"/>
      <c r="BD91" s="36"/>
      <c r="BE91" s="36"/>
      <c r="BF91" s="36"/>
      <c r="BG91" s="144"/>
      <c r="BH91" s="144"/>
      <c r="BI91" s="36"/>
      <c r="BJ91" s="39"/>
      <c r="BK91" s="36"/>
      <c r="BL91" s="36"/>
      <c r="BM91" s="36"/>
      <c r="BN91" s="36"/>
      <c r="BO91" s="36"/>
      <c r="BP91" s="36"/>
      <c r="BQ91" s="36"/>
      <c r="BR91" s="36"/>
      <c r="BS91" s="36"/>
      <c r="BT91" s="36"/>
      <c r="BU91" s="36"/>
      <c r="BV91" s="36"/>
      <c r="BW91" s="141"/>
      <c r="BX91" s="36"/>
      <c r="BY91" s="36"/>
      <c r="BZ91" s="39"/>
      <c r="CA91" s="144"/>
      <c r="CB91" s="144"/>
      <c r="CC91" s="144"/>
      <c r="CD91" s="36"/>
      <c r="CE91" s="36"/>
      <c r="CF91" s="36"/>
      <c r="CG91" s="144"/>
      <c r="CH91" s="141"/>
      <c r="CI91" s="144"/>
      <c r="CJ91" s="141"/>
      <c r="CK91" s="36"/>
      <c r="CL91" s="36"/>
      <c r="CM91" s="36"/>
      <c r="CN91" s="141"/>
      <c r="CO91" s="36"/>
      <c r="CP91" s="36"/>
      <c r="CQ91" s="36"/>
      <c r="CR91" s="36"/>
      <c r="CS91" s="39"/>
      <c r="CT91" s="36"/>
      <c r="CU91" s="141"/>
      <c r="CV91" s="141"/>
      <c r="CW91" s="141"/>
      <c r="CX91" s="36"/>
      <c r="CY91" s="36"/>
      <c r="CZ91" s="36"/>
      <c r="DA91" s="36"/>
      <c r="DB91" s="36"/>
      <c r="DC91" s="144"/>
      <c r="DD91" s="36"/>
      <c r="DE91" s="36"/>
      <c r="DF91" s="36"/>
      <c r="DG91" s="39"/>
      <c r="DH91" s="141"/>
      <c r="DI91" s="144"/>
      <c r="DJ91" s="144"/>
      <c r="DK91" s="36"/>
      <c r="DL91" s="141"/>
      <c r="DM91" s="144"/>
      <c r="DN91" s="36"/>
      <c r="DO91" s="141"/>
      <c r="DP91" s="36"/>
      <c r="DQ91" s="36"/>
      <c r="DR91" s="144"/>
      <c r="DS91" s="36"/>
      <c r="DT91" s="36"/>
      <c r="DU91" s="36"/>
      <c r="DV91" s="36"/>
      <c r="EG91"/>
      <c r="EH91"/>
      <c r="EL91" s="36"/>
      <c r="EM91" s="36"/>
      <c r="EN91" s="36"/>
      <c r="EO91" s="36"/>
    </row>
    <row r="92" spans="10:145">
      <c r="J92" s="43">
        <v>69</v>
      </c>
      <c r="Z92" s="141"/>
      <c r="AA92" s="141"/>
      <c r="AB92" s="141"/>
      <c r="AC92" s="141"/>
      <c r="AD92" s="143"/>
      <c r="AE92" s="141"/>
      <c r="AF92" s="35"/>
      <c r="AG92" s="36"/>
      <c r="AH92" s="141"/>
      <c r="AI92" s="141"/>
      <c r="AJ92" s="141"/>
      <c r="AK92" s="144"/>
      <c r="AL92" s="144"/>
      <c r="AM92" s="141"/>
      <c r="AN92" s="146"/>
      <c r="AO92" s="141"/>
      <c r="AP92" s="141"/>
      <c r="AQ92" s="36"/>
      <c r="AR92" s="36"/>
      <c r="AS92" s="141"/>
      <c r="AT92" s="141"/>
      <c r="AU92" s="36"/>
      <c r="AV92" s="36"/>
      <c r="AW92" s="36"/>
      <c r="AX92" s="141"/>
      <c r="AY92" s="141"/>
      <c r="AZ92" s="141"/>
      <c r="BA92" s="144"/>
      <c r="BB92" s="36"/>
      <c r="BC92" s="36"/>
      <c r="BD92" s="36"/>
      <c r="BE92" s="36"/>
      <c r="BF92" s="36"/>
      <c r="BG92" s="144"/>
      <c r="BH92" s="144"/>
      <c r="BI92" s="36"/>
      <c r="BJ92" s="39"/>
      <c r="BK92" s="36"/>
      <c r="BL92" s="36"/>
      <c r="BM92" s="36"/>
      <c r="BN92" s="36"/>
      <c r="BO92" s="36"/>
      <c r="BP92" s="36"/>
      <c r="BQ92" s="36"/>
      <c r="BR92" s="36"/>
      <c r="BS92" s="36"/>
      <c r="BT92" s="36"/>
      <c r="BU92" s="36"/>
      <c r="BV92" s="36"/>
      <c r="BW92" s="141"/>
      <c r="BX92" s="36"/>
      <c r="BY92" s="36"/>
      <c r="BZ92" s="39"/>
      <c r="CA92" s="144"/>
      <c r="CB92" s="144"/>
      <c r="CC92" s="144"/>
      <c r="CD92" s="36"/>
      <c r="CE92" s="36"/>
      <c r="CF92" s="36"/>
      <c r="CG92" s="144"/>
      <c r="CH92" s="141"/>
      <c r="CI92" s="144"/>
      <c r="CJ92" s="141"/>
      <c r="CK92" s="36"/>
      <c r="CL92" s="36"/>
      <c r="CM92" s="36"/>
      <c r="CN92" s="141"/>
      <c r="CO92" s="36"/>
      <c r="CP92" s="36"/>
      <c r="CQ92" s="36"/>
      <c r="CR92" s="36"/>
      <c r="CS92" s="39"/>
      <c r="CT92" s="36"/>
      <c r="CU92" s="141"/>
      <c r="CV92" s="141"/>
      <c r="CW92" s="141"/>
      <c r="CX92" s="36"/>
      <c r="CY92" s="36"/>
      <c r="CZ92" s="36"/>
      <c r="DA92" s="36"/>
      <c r="DB92" s="36"/>
      <c r="DC92" s="144"/>
      <c r="DD92" s="36"/>
      <c r="DE92" s="36"/>
      <c r="DF92" s="36"/>
      <c r="DG92" s="39"/>
      <c r="DH92" s="141"/>
      <c r="DI92" s="144"/>
      <c r="DJ92" s="144"/>
      <c r="DK92" s="36"/>
      <c r="DL92" s="141"/>
      <c r="DM92" s="144"/>
      <c r="DN92" s="36"/>
      <c r="DO92" s="141"/>
      <c r="DP92" s="36"/>
      <c r="DQ92" s="36"/>
      <c r="DR92" s="144"/>
      <c r="DS92" s="36"/>
      <c r="DT92" s="36"/>
      <c r="DU92" s="36"/>
      <c r="DV92" s="36"/>
      <c r="EG92"/>
      <c r="EH92"/>
      <c r="EL92" s="36"/>
      <c r="EM92" s="36"/>
      <c r="EN92" s="36"/>
      <c r="EO92" s="36"/>
    </row>
    <row r="93" spans="10:145">
      <c r="J93" s="43" t="s">
        <v>1165</v>
      </c>
      <c r="Z93" s="141"/>
      <c r="AA93" s="141"/>
      <c r="AB93" s="141"/>
      <c r="AC93" s="141"/>
      <c r="AD93" s="143"/>
      <c r="AE93" s="141"/>
      <c r="AF93" s="35"/>
      <c r="AG93" s="36"/>
      <c r="AH93" s="141"/>
      <c r="AI93" s="141"/>
      <c r="AJ93" s="141"/>
      <c r="AK93" s="144"/>
      <c r="AL93" s="144"/>
      <c r="AM93" s="141"/>
      <c r="AN93" s="146"/>
      <c r="AO93" s="141"/>
      <c r="AP93" s="141"/>
      <c r="AQ93" s="36"/>
      <c r="AR93" s="36"/>
      <c r="AS93" s="141"/>
      <c r="AT93" s="141"/>
      <c r="AU93" s="36"/>
      <c r="AV93" s="36"/>
      <c r="AW93" s="36"/>
      <c r="AX93" s="141"/>
      <c r="AY93" s="141"/>
      <c r="AZ93" s="141"/>
      <c r="BA93" s="144"/>
      <c r="BB93" s="36"/>
      <c r="BC93" s="36"/>
      <c r="BD93" s="36"/>
      <c r="BE93" s="36"/>
      <c r="BF93" s="36"/>
      <c r="BG93" s="144"/>
      <c r="BH93" s="144"/>
      <c r="BI93" s="36"/>
      <c r="BJ93" s="39"/>
      <c r="BK93" s="36"/>
      <c r="BL93" s="36"/>
      <c r="BM93" s="36"/>
      <c r="BN93" s="36"/>
      <c r="BO93" s="36"/>
      <c r="BP93" s="36"/>
      <c r="BQ93" s="36"/>
      <c r="BR93" s="36"/>
      <c r="BS93" s="36"/>
      <c r="BT93" s="36"/>
      <c r="BU93" s="36"/>
      <c r="BV93" s="36"/>
      <c r="BW93" s="141"/>
      <c r="BX93" s="36"/>
      <c r="BY93" s="36"/>
      <c r="BZ93" s="39"/>
      <c r="CA93" s="144"/>
      <c r="CB93" s="144"/>
      <c r="CC93" s="144"/>
      <c r="CD93" s="36"/>
      <c r="CE93" s="36"/>
      <c r="CF93" s="36"/>
      <c r="CG93" s="144"/>
      <c r="CH93" s="141"/>
      <c r="CI93" s="144"/>
      <c r="CJ93" s="141"/>
      <c r="CK93" s="36"/>
      <c r="CL93" s="36"/>
      <c r="CM93" s="36"/>
      <c r="CN93" s="141"/>
      <c r="CO93" s="36"/>
      <c r="CP93" s="36"/>
      <c r="CQ93" s="36"/>
      <c r="CR93" s="36"/>
      <c r="CS93" s="39"/>
      <c r="CT93" s="36"/>
      <c r="CU93" s="141"/>
      <c r="CV93" s="141"/>
      <c r="CW93" s="141"/>
      <c r="CX93" s="36"/>
      <c r="CY93" s="36"/>
      <c r="CZ93" s="36"/>
      <c r="DA93" s="36"/>
      <c r="DB93" s="36"/>
      <c r="DC93" s="144"/>
      <c r="DD93" s="36"/>
      <c r="DE93" s="36"/>
      <c r="DF93" s="36"/>
      <c r="DG93" s="39"/>
      <c r="DH93" s="141"/>
      <c r="DI93" s="144"/>
      <c r="DJ93" s="144"/>
      <c r="DK93" s="36"/>
      <c r="DL93" s="141"/>
      <c r="DM93" s="144"/>
      <c r="DN93" s="36"/>
      <c r="DO93" s="141"/>
      <c r="DP93" s="36"/>
      <c r="DQ93" s="36"/>
      <c r="DR93" s="144"/>
      <c r="DS93" s="36"/>
      <c r="DT93" s="36"/>
      <c r="DU93" s="36"/>
      <c r="DV93" s="36"/>
      <c r="EG93"/>
      <c r="EH93"/>
      <c r="EL93" s="36"/>
      <c r="EM93" s="36"/>
      <c r="EN93" s="36"/>
      <c r="EO93" s="36"/>
    </row>
    <row r="94" spans="10:145">
      <c r="J94" s="43">
        <v>70</v>
      </c>
      <c r="Z94" s="141"/>
      <c r="AA94" s="141"/>
      <c r="AB94" s="141"/>
      <c r="AC94" s="141"/>
      <c r="AD94" s="143"/>
      <c r="AE94" s="141"/>
      <c r="AF94" s="35"/>
      <c r="AG94" s="36"/>
      <c r="AH94" s="141"/>
      <c r="AI94" s="141"/>
      <c r="AJ94" s="141"/>
      <c r="AK94" s="144"/>
      <c r="AL94" s="144"/>
      <c r="AM94" s="141"/>
      <c r="AN94" s="146"/>
      <c r="AO94" s="141"/>
      <c r="AP94" s="141"/>
      <c r="AQ94" s="36"/>
      <c r="AR94" s="36"/>
      <c r="AS94" s="141"/>
      <c r="AT94" s="141"/>
      <c r="AU94" s="36"/>
      <c r="AV94" s="36"/>
      <c r="AW94" s="36"/>
      <c r="AX94" s="141"/>
      <c r="AY94" s="141"/>
      <c r="AZ94" s="141"/>
      <c r="BA94" s="144"/>
      <c r="BB94" s="36"/>
      <c r="BC94" s="36"/>
      <c r="BD94" s="36"/>
      <c r="BE94" s="36"/>
      <c r="BF94" s="36"/>
      <c r="BG94" s="144"/>
      <c r="BH94" s="144"/>
      <c r="BI94" s="36"/>
      <c r="BJ94" s="39"/>
      <c r="BK94" s="36"/>
      <c r="BL94" s="36"/>
      <c r="BM94" s="36"/>
      <c r="BN94" s="36"/>
      <c r="BO94" s="36"/>
      <c r="BP94" s="36"/>
      <c r="BQ94" s="36"/>
      <c r="BR94" s="36"/>
      <c r="BS94" s="36"/>
      <c r="BT94" s="36"/>
      <c r="BU94" s="36"/>
      <c r="BV94" s="36"/>
      <c r="BW94" s="141"/>
      <c r="BX94" s="36"/>
      <c r="BY94" s="36"/>
      <c r="BZ94" s="39"/>
      <c r="CA94" s="144"/>
      <c r="CB94" s="144"/>
      <c r="CC94" s="144"/>
      <c r="CD94" s="36"/>
      <c r="CE94" s="36"/>
      <c r="CF94" s="36"/>
      <c r="CG94" s="144"/>
      <c r="CH94" s="141"/>
      <c r="CI94" s="144"/>
      <c r="CJ94" s="141"/>
      <c r="CK94" s="36"/>
      <c r="CL94" s="36"/>
      <c r="CM94" s="36"/>
      <c r="CN94" s="141"/>
      <c r="CO94" s="36"/>
      <c r="CP94" s="36"/>
      <c r="CQ94" s="36"/>
      <c r="CR94" s="36"/>
      <c r="CS94" s="39"/>
      <c r="CT94" s="36"/>
      <c r="CU94" s="141"/>
      <c r="CV94" s="141"/>
      <c r="CW94" s="141"/>
      <c r="CX94" s="36"/>
      <c r="CY94" s="36"/>
      <c r="CZ94" s="36"/>
      <c r="DA94" s="36"/>
      <c r="DB94" s="36"/>
      <c r="DC94" s="144"/>
      <c r="DD94" s="36"/>
      <c r="DE94" s="36"/>
      <c r="DF94" s="36"/>
      <c r="DG94" s="39"/>
      <c r="DH94" s="141"/>
      <c r="DI94" s="144"/>
      <c r="DJ94" s="144"/>
      <c r="DK94" s="36"/>
      <c r="DL94" s="141"/>
      <c r="DM94" s="144"/>
      <c r="DN94" s="36"/>
      <c r="DO94" s="141"/>
      <c r="DP94" s="36"/>
      <c r="DQ94" s="36"/>
      <c r="DR94" s="144"/>
      <c r="DS94" s="36"/>
      <c r="DT94" s="36"/>
      <c r="DU94" s="36"/>
      <c r="DV94" s="36"/>
      <c r="EG94"/>
      <c r="EH94"/>
      <c r="EL94" s="36"/>
      <c r="EM94" s="36"/>
      <c r="EN94" s="36"/>
      <c r="EO94" s="36"/>
    </row>
    <row r="95" spans="10:145">
      <c r="J95" s="43" t="s">
        <v>1166</v>
      </c>
      <c r="Z95" s="141"/>
      <c r="AA95" s="141"/>
      <c r="AB95" s="141"/>
      <c r="AC95" s="141"/>
      <c r="AD95" s="143"/>
      <c r="AE95" s="141"/>
      <c r="AF95" s="35"/>
      <c r="AG95" s="36"/>
      <c r="AH95" s="141"/>
      <c r="AI95" s="141"/>
      <c r="AJ95" s="141"/>
      <c r="AK95" s="144"/>
      <c r="AL95" s="144"/>
      <c r="AM95" s="141"/>
      <c r="AN95" s="146"/>
      <c r="AO95" s="141"/>
      <c r="AP95" s="141"/>
      <c r="AQ95" s="36"/>
      <c r="AR95" s="36"/>
      <c r="AS95" s="141"/>
      <c r="AT95" s="141"/>
      <c r="AU95" s="36"/>
      <c r="AV95" s="36"/>
      <c r="AW95" s="36"/>
      <c r="AX95" s="141"/>
      <c r="AY95" s="141"/>
      <c r="AZ95" s="141"/>
      <c r="BA95" s="144"/>
      <c r="BB95" s="36"/>
      <c r="BC95" s="36"/>
      <c r="BD95" s="36"/>
      <c r="BE95" s="36"/>
      <c r="BF95" s="36"/>
      <c r="BG95" s="144"/>
      <c r="BH95" s="144"/>
      <c r="BI95" s="36"/>
      <c r="BJ95" s="39"/>
      <c r="BK95" s="36"/>
      <c r="BL95" s="36"/>
      <c r="BM95" s="36"/>
      <c r="BN95" s="36"/>
      <c r="BO95" s="36"/>
      <c r="BP95" s="36"/>
      <c r="BQ95" s="36"/>
      <c r="BR95" s="36"/>
      <c r="BS95" s="36"/>
      <c r="BT95" s="36"/>
      <c r="BU95" s="36"/>
      <c r="BV95" s="36"/>
      <c r="BW95" s="141"/>
      <c r="BX95" s="36"/>
      <c r="BY95" s="36"/>
      <c r="BZ95" s="39"/>
      <c r="CA95" s="144"/>
      <c r="CB95" s="144"/>
      <c r="CC95" s="144"/>
      <c r="CD95" s="36"/>
      <c r="CE95" s="36"/>
      <c r="CF95" s="36"/>
      <c r="CG95" s="144"/>
      <c r="CH95" s="141"/>
      <c r="CI95" s="144"/>
      <c r="CJ95" s="141"/>
      <c r="CK95" s="36"/>
      <c r="CL95" s="36"/>
      <c r="CM95" s="36"/>
      <c r="CN95" s="141"/>
      <c r="CO95" s="36"/>
      <c r="CP95" s="36"/>
      <c r="CQ95" s="36"/>
      <c r="CR95" s="36"/>
      <c r="CS95" s="39"/>
      <c r="CT95" s="36"/>
      <c r="CU95" s="141"/>
      <c r="CV95" s="141"/>
      <c r="CW95" s="141"/>
      <c r="CX95" s="36"/>
      <c r="CY95" s="36"/>
      <c r="CZ95" s="36"/>
      <c r="DA95" s="36"/>
      <c r="DB95" s="36"/>
      <c r="DC95" s="144"/>
      <c r="DD95" s="36"/>
      <c r="DE95" s="36"/>
      <c r="DF95" s="36"/>
      <c r="DG95" s="39"/>
      <c r="DH95" s="141"/>
      <c r="DI95" s="144"/>
      <c r="DJ95" s="144"/>
      <c r="DK95" s="36"/>
      <c r="DL95" s="141"/>
      <c r="DM95" s="144"/>
      <c r="DN95" s="36"/>
      <c r="DO95" s="141"/>
      <c r="DP95" s="36"/>
      <c r="DQ95" s="36"/>
      <c r="DR95" s="144"/>
      <c r="DS95" s="36"/>
      <c r="DT95" s="36"/>
      <c r="DU95" s="36"/>
      <c r="DV95" s="36"/>
      <c r="EG95"/>
      <c r="EH95"/>
      <c r="EL95" s="36"/>
      <c r="EM95" s="36"/>
      <c r="EN95" s="36"/>
      <c r="EO95" s="36"/>
    </row>
    <row r="96" spans="10:145">
      <c r="J96" s="43">
        <v>71</v>
      </c>
      <c r="Z96" s="141"/>
      <c r="AA96" s="141"/>
      <c r="AB96" s="141"/>
      <c r="AC96" s="141"/>
      <c r="AD96" s="143"/>
      <c r="AE96" s="141"/>
      <c r="AF96" s="35"/>
      <c r="AG96" s="36"/>
      <c r="AH96" s="141"/>
      <c r="AI96" s="141"/>
      <c r="AJ96" s="141"/>
      <c r="AK96" s="144"/>
      <c r="AL96" s="144"/>
      <c r="AM96" s="141"/>
      <c r="AN96" s="146"/>
      <c r="AO96" s="141"/>
      <c r="AP96" s="141"/>
      <c r="AQ96" s="36"/>
      <c r="AR96" s="36"/>
      <c r="AS96" s="141"/>
      <c r="AT96" s="141"/>
      <c r="AU96" s="36"/>
      <c r="AV96" s="36"/>
      <c r="AW96" s="36"/>
      <c r="AX96" s="141"/>
      <c r="AY96" s="141"/>
      <c r="AZ96" s="141"/>
      <c r="BA96" s="144"/>
      <c r="BB96" s="36"/>
      <c r="BC96" s="36"/>
      <c r="BD96" s="36"/>
      <c r="BE96" s="36"/>
      <c r="BF96" s="36"/>
      <c r="BG96" s="144"/>
      <c r="BH96" s="144"/>
      <c r="BI96" s="36"/>
      <c r="BJ96" s="39"/>
      <c r="BK96" s="36"/>
      <c r="BL96" s="36"/>
      <c r="BM96" s="36"/>
      <c r="BN96" s="36"/>
      <c r="BO96" s="36"/>
      <c r="BP96" s="36"/>
      <c r="BQ96" s="36"/>
      <c r="BR96" s="36"/>
      <c r="BS96" s="36"/>
      <c r="BT96" s="36"/>
      <c r="BU96" s="36"/>
      <c r="BV96" s="36"/>
      <c r="BW96" s="141"/>
      <c r="BX96" s="36"/>
      <c r="BY96" s="36"/>
      <c r="BZ96" s="39"/>
      <c r="CA96" s="144"/>
      <c r="CB96" s="144"/>
      <c r="CC96" s="144"/>
      <c r="CD96" s="36"/>
      <c r="CE96" s="36"/>
      <c r="CF96" s="36"/>
      <c r="CG96" s="144"/>
      <c r="CH96" s="141"/>
      <c r="CI96" s="144"/>
      <c r="CJ96" s="141"/>
      <c r="CK96" s="36"/>
      <c r="CL96" s="36"/>
      <c r="CM96" s="36"/>
      <c r="CN96" s="141"/>
      <c r="CO96" s="36"/>
      <c r="CP96" s="36"/>
      <c r="CQ96" s="36"/>
      <c r="CR96" s="36"/>
      <c r="CS96" s="39"/>
      <c r="CT96" s="36"/>
      <c r="CU96" s="141"/>
      <c r="CV96" s="141"/>
      <c r="CW96" s="141"/>
      <c r="CX96" s="36"/>
      <c r="CY96" s="36"/>
      <c r="CZ96" s="36"/>
      <c r="DA96" s="36"/>
      <c r="DB96" s="36"/>
      <c r="DC96" s="144"/>
      <c r="DD96" s="36"/>
      <c r="DE96" s="36"/>
      <c r="DF96" s="36"/>
      <c r="DG96" s="39"/>
      <c r="DH96" s="141"/>
      <c r="DI96" s="144"/>
      <c r="DJ96" s="144"/>
      <c r="DK96" s="36"/>
      <c r="DL96" s="141"/>
      <c r="DM96" s="144"/>
      <c r="DN96" s="36"/>
      <c r="DO96" s="141"/>
      <c r="DP96" s="36"/>
      <c r="DQ96" s="36"/>
      <c r="DR96" s="144"/>
      <c r="DS96" s="36"/>
      <c r="DT96" s="36"/>
      <c r="DU96" s="36"/>
      <c r="DV96" s="36"/>
      <c r="EG96"/>
      <c r="EH96"/>
      <c r="EL96" s="36"/>
      <c r="EM96" s="36"/>
      <c r="EN96" s="36"/>
      <c r="EO96" s="36"/>
    </row>
    <row r="97" spans="10:145">
      <c r="J97" s="43" t="s">
        <v>1167</v>
      </c>
      <c r="Z97" s="141"/>
      <c r="AA97" s="141"/>
      <c r="AB97" s="141"/>
      <c r="AC97" s="141"/>
      <c r="AD97" s="143"/>
      <c r="AE97" s="141"/>
      <c r="AF97" s="35"/>
      <c r="AG97" s="36"/>
      <c r="AH97" s="141"/>
      <c r="AI97" s="141"/>
      <c r="AJ97" s="141"/>
      <c r="AK97" s="144"/>
      <c r="AL97" s="144"/>
      <c r="AM97" s="141"/>
      <c r="AN97" s="146"/>
      <c r="AO97" s="141"/>
      <c r="AP97" s="141"/>
      <c r="AQ97" s="36"/>
      <c r="AR97" s="36"/>
      <c r="AS97" s="141"/>
      <c r="AT97" s="141"/>
      <c r="AU97" s="36"/>
      <c r="AV97" s="36"/>
      <c r="AW97" s="36"/>
      <c r="AX97" s="141"/>
      <c r="AY97" s="141"/>
      <c r="AZ97" s="141"/>
      <c r="BA97" s="144"/>
      <c r="BB97" s="36"/>
      <c r="BC97" s="36"/>
      <c r="BD97" s="36"/>
      <c r="BE97" s="36"/>
      <c r="BF97" s="36"/>
      <c r="BG97" s="144"/>
      <c r="BH97" s="144"/>
      <c r="BI97" s="36"/>
      <c r="BJ97" s="39"/>
      <c r="BK97" s="36"/>
      <c r="BL97" s="36"/>
      <c r="BM97" s="36"/>
      <c r="BN97" s="36"/>
      <c r="BO97" s="36"/>
      <c r="BP97" s="36"/>
      <c r="BQ97" s="36"/>
      <c r="BR97" s="36"/>
      <c r="BS97" s="36"/>
      <c r="BT97" s="36"/>
      <c r="BU97" s="36"/>
      <c r="BV97" s="36"/>
      <c r="BW97" s="141"/>
      <c r="BX97" s="36"/>
      <c r="BY97" s="36"/>
      <c r="BZ97" s="39"/>
      <c r="CA97" s="144"/>
      <c r="CB97" s="144"/>
      <c r="CC97" s="144"/>
      <c r="CD97" s="36"/>
      <c r="CE97" s="36"/>
      <c r="CF97" s="36"/>
      <c r="CG97" s="144"/>
      <c r="CH97" s="141"/>
      <c r="CI97" s="144"/>
      <c r="CJ97" s="141"/>
      <c r="CK97" s="36"/>
      <c r="CL97" s="36"/>
      <c r="CM97" s="36"/>
      <c r="CN97" s="141"/>
      <c r="CO97" s="36"/>
      <c r="CP97" s="36"/>
      <c r="CQ97" s="36"/>
      <c r="CR97" s="36"/>
      <c r="CS97" s="39"/>
      <c r="CT97" s="36"/>
      <c r="CU97" s="141"/>
      <c r="CV97" s="141"/>
      <c r="CW97" s="141"/>
      <c r="CX97" s="36"/>
      <c r="CY97" s="36"/>
      <c r="CZ97" s="36"/>
      <c r="DA97" s="36"/>
      <c r="DB97" s="36"/>
      <c r="DC97" s="144"/>
      <c r="DD97" s="36"/>
      <c r="DE97" s="36"/>
      <c r="DF97" s="36"/>
      <c r="DG97" s="39"/>
      <c r="DH97" s="141"/>
      <c r="DI97" s="144"/>
      <c r="DJ97" s="144"/>
      <c r="DK97" s="36"/>
      <c r="DL97" s="141"/>
      <c r="DM97" s="144"/>
      <c r="DN97" s="36"/>
      <c r="DO97" s="141"/>
      <c r="DP97" s="36"/>
      <c r="DQ97" s="36"/>
      <c r="DR97" s="144"/>
      <c r="DS97" s="36"/>
      <c r="DT97" s="36"/>
      <c r="DU97" s="36"/>
      <c r="DV97" s="36"/>
      <c r="EG97"/>
      <c r="EH97"/>
      <c r="EL97" s="36"/>
      <c r="EM97" s="36"/>
      <c r="EN97" s="36"/>
      <c r="EO97" s="36"/>
    </row>
    <row r="98" spans="10:145">
      <c r="J98" s="43" t="s">
        <v>1168</v>
      </c>
      <c r="Z98" s="141"/>
      <c r="AA98" s="141"/>
      <c r="AB98" s="141"/>
      <c r="AC98" s="141"/>
      <c r="AD98" s="143"/>
      <c r="AE98" s="141"/>
      <c r="AF98" s="35"/>
      <c r="AG98" s="36"/>
      <c r="AH98" s="141"/>
      <c r="AI98" s="141"/>
      <c r="AJ98" s="141"/>
      <c r="AK98" s="144"/>
      <c r="AL98" s="144"/>
      <c r="AM98" s="141"/>
      <c r="AN98" s="146"/>
      <c r="AO98" s="141"/>
      <c r="AP98" s="141"/>
      <c r="AQ98" s="36"/>
      <c r="AR98" s="36"/>
      <c r="AS98" s="141"/>
      <c r="AT98" s="141"/>
      <c r="AU98" s="36"/>
      <c r="AV98" s="36"/>
      <c r="AW98" s="36"/>
      <c r="AX98" s="141"/>
      <c r="AY98" s="141"/>
      <c r="AZ98" s="141"/>
      <c r="BA98" s="144"/>
      <c r="BB98" s="36"/>
      <c r="BC98" s="36"/>
      <c r="BD98" s="36"/>
      <c r="BE98" s="36"/>
      <c r="BF98" s="36"/>
      <c r="BG98" s="144"/>
      <c r="BH98" s="144"/>
      <c r="BI98" s="36"/>
      <c r="BJ98" s="39"/>
      <c r="BK98" s="36"/>
      <c r="BL98" s="36"/>
      <c r="BM98" s="36"/>
      <c r="BN98" s="36"/>
      <c r="BO98" s="36"/>
      <c r="BP98" s="36"/>
      <c r="BQ98" s="36"/>
      <c r="BR98" s="36"/>
      <c r="BS98" s="36"/>
      <c r="BT98" s="36"/>
      <c r="BU98" s="36"/>
      <c r="BV98" s="36"/>
      <c r="BW98" s="141"/>
      <c r="BX98" s="36"/>
      <c r="BY98" s="36"/>
      <c r="BZ98" s="39"/>
      <c r="CA98" s="144"/>
      <c r="CB98" s="144"/>
      <c r="CC98" s="144"/>
      <c r="CD98" s="36"/>
      <c r="CE98" s="36"/>
      <c r="CF98" s="36"/>
      <c r="CG98" s="144"/>
      <c r="CH98" s="141"/>
      <c r="CI98" s="144"/>
      <c r="CJ98" s="141"/>
      <c r="CK98" s="36"/>
      <c r="CL98" s="36"/>
      <c r="CM98" s="36"/>
      <c r="CN98" s="141"/>
      <c r="CO98" s="36"/>
      <c r="CP98" s="36"/>
      <c r="CQ98" s="36"/>
      <c r="CR98" s="36"/>
      <c r="CS98" s="39"/>
      <c r="CT98" s="36"/>
      <c r="CU98" s="141"/>
      <c r="CV98" s="141"/>
      <c r="CW98" s="141"/>
      <c r="CX98" s="36"/>
      <c r="CY98" s="36"/>
      <c r="CZ98" s="36"/>
      <c r="DA98" s="36"/>
      <c r="DB98" s="36"/>
      <c r="DC98" s="144"/>
      <c r="DD98" s="36"/>
      <c r="DE98" s="36"/>
      <c r="DF98" s="36"/>
      <c r="DG98" s="39"/>
      <c r="DH98" s="141"/>
      <c r="DI98" s="144"/>
      <c r="DJ98" s="144"/>
      <c r="DK98" s="36"/>
      <c r="DL98" s="141"/>
      <c r="DM98" s="144"/>
      <c r="DN98" s="36"/>
      <c r="DO98" s="141"/>
      <c r="DP98" s="36"/>
      <c r="DQ98" s="36"/>
      <c r="DR98" s="144"/>
      <c r="DS98" s="36"/>
      <c r="DT98" s="36"/>
      <c r="DU98" s="36"/>
      <c r="DV98" s="36"/>
      <c r="EG98"/>
      <c r="EH98"/>
      <c r="EL98" s="36"/>
      <c r="EM98" s="36"/>
      <c r="EN98" s="36"/>
      <c r="EO98" s="36"/>
    </row>
    <row r="99" spans="10:145">
      <c r="J99" s="43" t="s">
        <v>1169</v>
      </c>
      <c r="Z99" s="141"/>
      <c r="AA99" s="141"/>
      <c r="AB99" s="141"/>
      <c r="AC99" s="141"/>
      <c r="AD99" s="143"/>
      <c r="AE99" s="141"/>
      <c r="AF99" s="35"/>
      <c r="AG99" s="36"/>
      <c r="AH99" s="141"/>
      <c r="AI99" s="141"/>
      <c r="AJ99" s="141"/>
      <c r="AK99" s="144"/>
      <c r="AL99" s="144"/>
      <c r="AM99" s="141"/>
      <c r="AN99" s="146"/>
      <c r="AO99" s="141"/>
      <c r="AP99" s="141"/>
      <c r="AQ99" s="36"/>
      <c r="AR99" s="36"/>
      <c r="AS99" s="141"/>
      <c r="AT99" s="141"/>
      <c r="AU99" s="36"/>
      <c r="AV99" s="36"/>
      <c r="AW99" s="36"/>
      <c r="AX99" s="141"/>
      <c r="AY99" s="141"/>
      <c r="AZ99" s="141"/>
      <c r="BA99" s="144"/>
      <c r="BB99" s="36"/>
      <c r="BC99" s="36"/>
      <c r="BD99" s="36"/>
      <c r="BE99" s="36"/>
      <c r="BF99" s="36"/>
      <c r="BG99" s="144"/>
      <c r="BH99" s="144"/>
      <c r="BI99" s="36"/>
      <c r="BJ99" s="39"/>
      <c r="BK99" s="36"/>
      <c r="BL99" s="36"/>
      <c r="BM99" s="36"/>
      <c r="BN99" s="36"/>
      <c r="BO99" s="36"/>
      <c r="BP99" s="36"/>
      <c r="BQ99" s="36"/>
      <c r="BR99" s="36"/>
      <c r="BS99" s="36"/>
      <c r="BT99" s="36"/>
      <c r="BU99" s="36"/>
      <c r="BV99" s="36"/>
      <c r="BW99" s="141"/>
      <c r="BX99" s="36"/>
      <c r="BY99" s="36"/>
      <c r="BZ99" s="39"/>
      <c r="CA99" s="144"/>
      <c r="CB99" s="144"/>
      <c r="CC99" s="144"/>
      <c r="CD99" s="36"/>
      <c r="CE99" s="36"/>
      <c r="CF99" s="36"/>
      <c r="CG99" s="144"/>
      <c r="CH99" s="141"/>
      <c r="CI99" s="144"/>
      <c r="CJ99" s="141"/>
      <c r="CK99" s="36"/>
      <c r="CL99" s="36"/>
      <c r="CM99" s="36"/>
      <c r="CN99" s="141"/>
      <c r="CO99" s="36"/>
      <c r="CP99" s="36"/>
      <c r="CQ99" s="36"/>
      <c r="CR99" s="36"/>
      <c r="CS99" s="39"/>
      <c r="CT99" s="36"/>
      <c r="CU99" s="141"/>
      <c r="CV99" s="141"/>
      <c r="CW99" s="141"/>
      <c r="CX99" s="36"/>
      <c r="CY99" s="36"/>
      <c r="CZ99" s="36"/>
      <c r="DA99" s="36"/>
      <c r="DB99" s="36"/>
      <c r="DC99" s="144"/>
      <c r="DD99" s="36"/>
      <c r="DE99" s="36"/>
      <c r="DF99" s="36"/>
      <c r="DG99" s="39"/>
      <c r="DH99" s="141"/>
      <c r="DI99" s="144"/>
      <c r="DJ99" s="144"/>
      <c r="DK99" s="36"/>
      <c r="DL99" s="141"/>
      <c r="DM99" s="144"/>
      <c r="DN99" s="36"/>
      <c r="DO99" s="141"/>
      <c r="DP99" s="36"/>
      <c r="DQ99" s="36"/>
      <c r="DR99" s="144"/>
      <c r="DS99" s="36"/>
      <c r="DT99" s="36"/>
      <c r="DU99" s="36"/>
      <c r="DV99" s="36"/>
      <c r="EG99"/>
      <c r="EH99"/>
      <c r="EL99" s="36"/>
      <c r="EM99" s="36"/>
      <c r="EN99" s="36"/>
      <c r="EO99" s="36"/>
    </row>
    <row r="100" spans="10:145">
      <c r="J100" s="43" t="s">
        <v>1170</v>
      </c>
      <c r="Z100" s="141"/>
      <c r="AA100" s="141"/>
      <c r="AB100" s="141"/>
      <c r="AC100" s="141"/>
      <c r="AD100" s="143"/>
      <c r="AE100" s="141"/>
      <c r="AF100" s="35"/>
      <c r="AG100" s="36"/>
      <c r="AH100" s="141"/>
      <c r="AI100" s="141"/>
      <c r="AJ100" s="141"/>
      <c r="AK100" s="144"/>
      <c r="AL100" s="144"/>
      <c r="AM100" s="141"/>
      <c r="AN100" s="146"/>
      <c r="AO100" s="141"/>
      <c r="AP100" s="141"/>
      <c r="AQ100" s="36"/>
      <c r="AR100" s="36"/>
      <c r="AS100" s="141"/>
      <c r="AT100" s="141"/>
      <c r="AU100" s="36"/>
      <c r="AV100" s="36"/>
      <c r="AW100" s="36"/>
      <c r="AX100" s="141"/>
      <c r="AY100" s="141"/>
      <c r="AZ100" s="141"/>
      <c r="BA100" s="144"/>
      <c r="BB100" s="36"/>
      <c r="BC100" s="36"/>
      <c r="BD100" s="36"/>
      <c r="BE100" s="36"/>
      <c r="BF100" s="36"/>
      <c r="BG100" s="144"/>
      <c r="BH100" s="144"/>
      <c r="BI100" s="36"/>
      <c r="BJ100" s="39"/>
      <c r="BK100" s="36"/>
      <c r="BL100" s="36"/>
      <c r="BM100" s="36"/>
      <c r="BN100" s="36"/>
      <c r="BO100" s="36"/>
      <c r="BP100" s="36"/>
      <c r="BQ100" s="36"/>
      <c r="BR100" s="36"/>
      <c r="BS100" s="36"/>
      <c r="BT100" s="36"/>
      <c r="BU100" s="36"/>
      <c r="BV100" s="36"/>
      <c r="BW100" s="141"/>
      <c r="BX100" s="36"/>
      <c r="BY100" s="36"/>
      <c r="BZ100" s="39"/>
      <c r="CA100" s="144"/>
      <c r="CB100" s="144"/>
      <c r="CC100" s="144"/>
      <c r="CD100" s="36"/>
      <c r="CE100" s="36"/>
      <c r="CF100" s="36"/>
      <c r="CG100" s="144"/>
      <c r="CH100" s="141"/>
      <c r="CI100" s="144"/>
      <c r="CJ100" s="141"/>
      <c r="CK100" s="36"/>
      <c r="CL100" s="36"/>
      <c r="CM100" s="36"/>
      <c r="CN100" s="141"/>
      <c r="CO100" s="36"/>
      <c r="CP100" s="36"/>
      <c r="CQ100" s="36"/>
      <c r="CR100" s="36"/>
      <c r="CS100" s="39"/>
      <c r="CT100" s="36"/>
      <c r="CU100" s="141"/>
      <c r="CV100" s="141"/>
      <c r="CW100" s="141"/>
      <c r="CX100" s="36"/>
      <c r="CY100" s="36"/>
      <c r="CZ100" s="36"/>
      <c r="DA100" s="36"/>
      <c r="DB100" s="36"/>
      <c r="DC100" s="144"/>
      <c r="DD100" s="36"/>
      <c r="DE100" s="36"/>
      <c r="DF100" s="36"/>
      <c r="DG100" s="39"/>
      <c r="DH100" s="141"/>
      <c r="DI100" s="144"/>
      <c r="DJ100" s="144"/>
      <c r="DK100" s="36"/>
      <c r="DL100" s="141"/>
      <c r="DM100" s="144"/>
      <c r="DN100" s="36"/>
      <c r="DO100" s="141"/>
      <c r="DP100" s="36"/>
      <c r="DQ100" s="36"/>
      <c r="DR100" s="144"/>
      <c r="DS100" s="36"/>
      <c r="DT100" s="36"/>
      <c r="DU100" s="36"/>
      <c r="DV100" s="36"/>
      <c r="EG100"/>
      <c r="EH100"/>
      <c r="EL100" s="36"/>
      <c r="EM100" s="36"/>
      <c r="EN100" s="36"/>
      <c r="EO100" s="36"/>
    </row>
    <row r="101" spans="10:145">
      <c r="J101" s="43" t="s">
        <v>1171</v>
      </c>
      <c r="Z101" s="141"/>
      <c r="AA101" s="141"/>
      <c r="AB101" s="141"/>
      <c r="AC101" s="141"/>
      <c r="AD101" s="143"/>
      <c r="AE101" s="141"/>
      <c r="AF101" s="35"/>
      <c r="AG101" s="36"/>
      <c r="AH101" s="141"/>
      <c r="AI101" s="141"/>
      <c r="AJ101" s="141"/>
      <c r="AK101" s="144"/>
      <c r="AL101" s="144"/>
      <c r="AM101" s="141"/>
      <c r="AN101" s="146"/>
      <c r="AO101" s="141"/>
      <c r="AP101" s="141"/>
      <c r="AQ101" s="36"/>
      <c r="AR101" s="36"/>
      <c r="AS101" s="141"/>
      <c r="AT101" s="141"/>
      <c r="AU101" s="36"/>
      <c r="AV101" s="36"/>
      <c r="AW101" s="36"/>
      <c r="AX101" s="141"/>
      <c r="AY101" s="141"/>
      <c r="AZ101" s="141"/>
      <c r="BA101" s="144"/>
      <c r="BB101" s="36"/>
      <c r="BC101" s="36"/>
      <c r="BD101" s="36"/>
      <c r="BE101" s="36"/>
      <c r="BF101" s="36"/>
      <c r="BG101" s="144"/>
      <c r="BH101" s="144"/>
      <c r="BI101" s="36"/>
      <c r="BJ101" s="39"/>
      <c r="BK101" s="36"/>
      <c r="BL101" s="36"/>
      <c r="BM101" s="36"/>
      <c r="BN101" s="36"/>
      <c r="BO101" s="36"/>
      <c r="BP101" s="36"/>
      <c r="BQ101" s="36"/>
      <c r="BR101" s="36"/>
      <c r="BS101" s="36"/>
      <c r="BT101" s="36"/>
      <c r="BU101" s="36"/>
      <c r="BV101" s="36"/>
      <c r="BW101" s="141"/>
      <c r="BX101" s="36"/>
      <c r="BY101" s="36"/>
      <c r="BZ101" s="39"/>
      <c r="CA101" s="144"/>
      <c r="CB101" s="144"/>
      <c r="CC101" s="144"/>
      <c r="CD101" s="36"/>
      <c r="CE101" s="36"/>
      <c r="CF101" s="36"/>
      <c r="CG101" s="144"/>
      <c r="CH101" s="141"/>
      <c r="CI101" s="144"/>
      <c r="CJ101" s="141"/>
      <c r="CK101" s="36"/>
      <c r="CL101" s="36"/>
      <c r="CM101" s="36"/>
      <c r="CN101" s="141"/>
      <c r="CO101" s="36"/>
      <c r="CP101" s="36"/>
      <c r="CQ101" s="36"/>
      <c r="CR101" s="36"/>
      <c r="CS101" s="39"/>
      <c r="CT101" s="36"/>
      <c r="CU101" s="141"/>
      <c r="CV101" s="141"/>
      <c r="CW101" s="141"/>
      <c r="CX101" s="36"/>
      <c r="CY101" s="36"/>
      <c r="CZ101" s="36"/>
      <c r="DA101" s="36"/>
      <c r="DB101" s="36"/>
      <c r="DC101" s="144"/>
      <c r="DD101" s="36"/>
      <c r="DE101" s="36"/>
      <c r="DF101" s="36"/>
      <c r="DG101" s="39"/>
      <c r="DH101" s="141"/>
      <c r="DI101" s="144"/>
      <c r="DJ101" s="144"/>
      <c r="DK101" s="36"/>
      <c r="DL101" s="141"/>
      <c r="DM101" s="144"/>
      <c r="DN101" s="36"/>
      <c r="DO101" s="141"/>
      <c r="DP101" s="36"/>
      <c r="DQ101" s="36"/>
      <c r="DR101" s="144"/>
      <c r="DS101" s="36"/>
      <c r="DT101" s="36"/>
      <c r="DU101" s="36"/>
      <c r="DV101" s="36"/>
      <c r="EG101"/>
      <c r="EH101"/>
      <c r="EL101" s="36"/>
      <c r="EM101" s="36"/>
      <c r="EN101" s="36"/>
      <c r="EO101" s="36"/>
    </row>
    <row r="102" spans="10:145">
      <c r="J102" s="43">
        <v>72</v>
      </c>
      <c r="Z102" s="141"/>
      <c r="AA102" s="141"/>
      <c r="AB102" s="141"/>
      <c r="AC102" s="141"/>
      <c r="AD102" s="143"/>
      <c r="AE102" s="141"/>
      <c r="AF102" s="35"/>
      <c r="AG102" s="36"/>
      <c r="AH102" s="141"/>
      <c r="AI102" s="141"/>
      <c r="AJ102" s="141"/>
      <c r="AK102" s="144"/>
      <c r="AL102" s="144"/>
      <c r="AM102" s="141"/>
      <c r="AN102" s="146"/>
      <c r="AO102" s="141"/>
      <c r="AP102" s="141"/>
      <c r="AQ102" s="36"/>
      <c r="AR102" s="36"/>
      <c r="AS102" s="141"/>
      <c r="AT102" s="141"/>
      <c r="AU102" s="36"/>
      <c r="AV102" s="36"/>
      <c r="AW102" s="36"/>
      <c r="AX102" s="141"/>
      <c r="AY102" s="141"/>
      <c r="AZ102" s="141"/>
      <c r="BA102" s="144"/>
      <c r="BB102" s="36"/>
      <c r="BC102" s="36"/>
      <c r="BD102" s="36"/>
      <c r="BE102" s="36"/>
      <c r="BF102" s="36"/>
      <c r="BG102" s="144"/>
      <c r="BH102" s="144"/>
      <c r="BI102" s="36"/>
      <c r="BJ102" s="39"/>
      <c r="BK102" s="36"/>
      <c r="BL102" s="36"/>
      <c r="BM102" s="36"/>
      <c r="BN102" s="36"/>
      <c r="BO102" s="36"/>
      <c r="BP102" s="36"/>
      <c r="BQ102" s="36"/>
      <c r="BR102" s="36"/>
      <c r="BS102" s="36"/>
      <c r="BT102" s="36"/>
      <c r="BU102" s="36"/>
      <c r="BV102" s="36"/>
      <c r="BW102" s="141"/>
      <c r="BX102" s="36"/>
      <c r="BY102" s="36"/>
      <c r="BZ102" s="39"/>
      <c r="CA102" s="144"/>
      <c r="CB102" s="144"/>
      <c r="CC102" s="144"/>
      <c r="CD102" s="36"/>
      <c r="CE102" s="36"/>
      <c r="CF102" s="36"/>
      <c r="CG102" s="144"/>
      <c r="CH102" s="141"/>
      <c r="CI102" s="144"/>
      <c r="CJ102" s="141"/>
      <c r="CK102" s="36"/>
      <c r="CL102" s="36"/>
      <c r="CM102" s="36"/>
      <c r="CN102" s="141"/>
      <c r="CO102" s="36"/>
      <c r="CP102" s="36"/>
      <c r="CQ102" s="36"/>
      <c r="CR102" s="36"/>
      <c r="CS102" s="39"/>
      <c r="CT102" s="36"/>
      <c r="CU102" s="141"/>
      <c r="CV102" s="141"/>
      <c r="CW102" s="141"/>
      <c r="CX102" s="36"/>
      <c r="CY102" s="36"/>
      <c r="CZ102" s="36"/>
      <c r="DA102" s="36"/>
      <c r="DB102" s="36"/>
      <c r="DC102" s="144"/>
      <c r="DD102" s="36"/>
      <c r="DE102" s="36"/>
      <c r="DF102" s="36"/>
      <c r="DG102" s="39"/>
      <c r="DH102" s="141"/>
      <c r="DI102" s="144"/>
      <c r="DJ102" s="144"/>
      <c r="DK102" s="36"/>
      <c r="DL102" s="141"/>
      <c r="DM102" s="144"/>
      <c r="DN102" s="36"/>
      <c r="DO102" s="141"/>
      <c r="DP102" s="36"/>
      <c r="DQ102" s="36"/>
      <c r="DR102" s="144"/>
      <c r="DS102" s="36"/>
      <c r="DT102" s="36"/>
      <c r="DU102" s="36"/>
      <c r="DV102" s="36"/>
      <c r="EG102"/>
      <c r="EH102"/>
      <c r="EL102" s="36"/>
      <c r="EM102" s="36"/>
      <c r="EN102" s="36"/>
      <c r="EO102" s="36"/>
    </row>
    <row r="103" spans="10:145">
      <c r="J103" s="43">
        <v>73</v>
      </c>
      <c r="Z103" s="141"/>
      <c r="AA103" s="141"/>
      <c r="AB103" s="141"/>
      <c r="AC103" s="141"/>
      <c r="AD103" s="143"/>
      <c r="AE103" s="141"/>
      <c r="AF103" s="35"/>
      <c r="AG103" s="36"/>
      <c r="AH103" s="141"/>
      <c r="AI103" s="141"/>
      <c r="AJ103" s="141"/>
      <c r="AK103" s="144"/>
      <c r="AL103" s="144"/>
      <c r="AM103" s="141"/>
      <c r="AN103" s="146"/>
      <c r="AO103" s="141"/>
      <c r="AP103" s="141"/>
      <c r="AQ103" s="36"/>
      <c r="AR103" s="36"/>
      <c r="AS103" s="141"/>
      <c r="AT103" s="141"/>
      <c r="AU103" s="36"/>
      <c r="AV103" s="36"/>
      <c r="AW103" s="36"/>
      <c r="AX103" s="141"/>
      <c r="AY103" s="141"/>
      <c r="AZ103" s="141"/>
      <c r="BA103" s="144"/>
      <c r="BB103" s="36"/>
      <c r="BC103" s="36"/>
      <c r="BD103" s="36"/>
      <c r="BE103" s="36"/>
      <c r="BF103" s="36"/>
      <c r="BG103" s="144"/>
      <c r="BH103" s="144"/>
      <c r="BI103" s="36"/>
      <c r="BJ103" s="39"/>
      <c r="BK103" s="36"/>
      <c r="BL103" s="36"/>
      <c r="BM103" s="36"/>
      <c r="BN103" s="36"/>
      <c r="BO103" s="36"/>
      <c r="BP103" s="36"/>
      <c r="BQ103" s="36"/>
      <c r="BR103" s="36"/>
      <c r="BS103" s="36"/>
      <c r="BT103" s="36"/>
      <c r="BU103" s="36"/>
      <c r="BV103" s="36"/>
      <c r="BW103" s="141"/>
      <c r="BX103" s="36"/>
      <c r="BY103" s="36"/>
      <c r="BZ103" s="39"/>
      <c r="CA103" s="144"/>
      <c r="CB103" s="144"/>
      <c r="CC103" s="144"/>
      <c r="CD103" s="36"/>
      <c r="CE103" s="36"/>
      <c r="CF103" s="36"/>
      <c r="CG103" s="144"/>
      <c r="CH103" s="141"/>
      <c r="CI103" s="144"/>
      <c r="CJ103" s="141"/>
      <c r="CK103" s="36"/>
      <c r="CL103" s="36"/>
      <c r="CM103" s="36"/>
      <c r="CN103" s="141"/>
      <c r="CO103" s="36"/>
      <c r="CP103" s="36"/>
      <c r="CQ103" s="36"/>
      <c r="CR103" s="36"/>
      <c r="CS103" s="39"/>
      <c r="CT103" s="36"/>
      <c r="CU103" s="141"/>
      <c r="CV103" s="141"/>
      <c r="CW103" s="141"/>
      <c r="CX103" s="36"/>
      <c r="CY103" s="36"/>
      <c r="CZ103" s="36"/>
      <c r="DA103" s="36"/>
      <c r="DB103" s="36"/>
      <c r="DC103" s="144"/>
      <c r="DD103" s="36"/>
      <c r="DE103" s="36"/>
      <c r="DF103" s="36"/>
      <c r="DG103" s="39"/>
      <c r="DH103" s="141"/>
      <c r="DI103" s="144"/>
      <c r="DJ103" s="144"/>
      <c r="DK103" s="36"/>
      <c r="DL103" s="141"/>
      <c r="DM103" s="144"/>
      <c r="DN103" s="36"/>
      <c r="DO103" s="141"/>
      <c r="DP103" s="36"/>
      <c r="DQ103" s="36"/>
      <c r="DR103" s="144"/>
      <c r="DS103" s="36"/>
      <c r="DT103" s="36"/>
      <c r="DU103" s="36"/>
      <c r="DV103" s="36"/>
      <c r="EG103"/>
      <c r="EH103"/>
      <c r="EL103" s="36"/>
      <c r="EM103" s="36"/>
      <c r="EN103" s="36"/>
      <c r="EO103" s="36"/>
    </row>
    <row r="104" spans="10:145">
      <c r="J104" s="43">
        <v>74</v>
      </c>
      <c r="Z104" s="141"/>
      <c r="AA104" s="141"/>
      <c r="AB104" s="141"/>
      <c r="AC104" s="141"/>
      <c r="AD104" s="143"/>
      <c r="AE104" s="141"/>
      <c r="AF104" s="35"/>
      <c r="AG104" s="36"/>
      <c r="AH104" s="141"/>
      <c r="AI104" s="141"/>
      <c r="AJ104" s="141"/>
      <c r="AK104" s="144"/>
      <c r="AL104" s="144"/>
      <c r="AM104" s="141"/>
      <c r="AN104" s="146"/>
      <c r="AO104" s="141"/>
      <c r="AP104" s="141"/>
      <c r="AQ104" s="36"/>
      <c r="AR104" s="36"/>
      <c r="AS104" s="141"/>
      <c r="AT104" s="141"/>
      <c r="AU104" s="36"/>
      <c r="AV104" s="36"/>
      <c r="AW104" s="36"/>
      <c r="AX104" s="141"/>
      <c r="AY104" s="141"/>
      <c r="AZ104" s="141"/>
      <c r="BA104" s="144"/>
      <c r="BB104" s="36"/>
      <c r="BC104" s="36"/>
      <c r="BD104" s="36"/>
      <c r="BE104" s="36"/>
      <c r="BF104" s="36"/>
      <c r="BG104" s="144"/>
      <c r="BH104" s="144"/>
      <c r="BI104" s="36"/>
      <c r="BJ104" s="39"/>
      <c r="BK104" s="36"/>
      <c r="BL104" s="36"/>
      <c r="BM104" s="36"/>
      <c r="BN104" s="36"/>
      <c r="BO104" s="36"/>
      <c r="BP104" s="36"/>
      <c r="BQ104" s="36"/>
      <c r="BR104" s="36"/>
      <c r="BS104" s="36"/>
      <c r="BT104" s="36"/>
      <c r="BU104" s="36"/>
      <c r="BV104" s="36"/>
      <c r="BW104" s="141"/>
      <c r="BX104" s="36"/>
      <c r="BY104" s="36"/>
      <c r="BZ104" s="39"/>
      <c r="CA104" s="144"/>
      <c r="CB104" s="144"/>
      <c r="CC104" s="144"/>
      <c r="CD104" s="36"/>
      <c r="CE104" s="36"/>
      <c r="CF104" s="36"/>
      <c r="CG104" s="144"/>
      <c r="CH104" s="141"/>
      <c r="CI104" s="144"/>
      <c r="CJ104" s="141"/>
      <c r="CK104" s="36"/>
      <c r="CL104" s="36"/>
      <c r="CM104" s="36"/>
      <c r="CN104" s="141"/>
      <c r="CO104" s="36"/>
      <c r="CP104" s="36"/>
      <c r="CQ104" s="36"/>
      <c r="CR104" s="36"/>
      <c r="CS104" s="39"/>
      <c r="CT104" s="36"/>
      <c r="CU104" s="141"/>
      <c r="CV104" s="141"/>
      <c r="CW104" s="141"/>
      <c r="CX104" s="36"/>
      <c r="CY104" s="36"/>
      <c r="CZ104" s="36"/>
      <c r="DA104" s="36"/>
      <c r="DB104" s="36"/>
      <c r="DC104" s="144"/>
      <c r="DD104" s="36"/>
      <c r="DE104" s="36"/>
      <c r="DF104" s="36"/>
      <c r="DG104" s="39"/>
      <c r="DH104" s="141"/>
      <c r="DI104" s="144"/>
      <c r="DJ104" s="144"/>
      <c r="DK104" s="36"/>
      <c r="DL104" s="141"/>
      <c r="DM104" s="144"/>
      <c r="DN104" s="36"/>
      <c r="DO104" s="141"/>
      <c r="DP104" s="36"/>
      <c r="DQ104" s="36"/>
      <c r="DR104" s="144"/>
      <c r="DS104" s="36"/>
      <c r="DT104" s="36"/>
      <c r="DU104" s="36"/>
      <c r="DV104" s="36"/>
      <c r="EG104"/>
      <c r="EH104"/>
      <c r="EL104" s="36"/>
      <c r="EM104" s="36"/>
      <c r="EN104" s="36"/>
      <c r="EO104" s="36"/>
    </row>
    <row r="105" spans="10:145">
      <c r="Z105" s="141"/>
      <c r="AA105" s="141"/>
      <c r="AB105" s="141"/>
      <c r="AC105" s="141"/>
      <c r="AD105" s="143"/>
      <c r="AE105" s="141"/>
      <c r="AF105" s="35"/>
      <c r="AG105" s="36"/>
      <c r="AH105" s="141"/>
      <c r="AI105" s="141"/>
      <c r="AJ105" s="141"/>
      <c r="AK105" s="144"/>
      <c r="AL105" s="144"/>
      <c r="AM105" s="141"/>
      <c r="AN105" s="146"/>
      <c r="AO105" s="141"/>
      <c r="AP105" s="141"/>
      <c r="AQ105" s="36"/>
      <c r="AR105" s="36"/>
      <c r="AS105" s="141"/>
      <c r="AT105" s="141"/>
      <c r="AU105" s="36"/>
      <c r="AV105" s="36"/>
      <c r="AW105" s="36"/>
      <c r="AX105" s="141"/>
      <c r="AY105" s="141"/>
      <c r="AZ105" s="141"/>
      <c r="BA105" s="144"/>
      <c r="BB105" s="36"/>
      <c r="BC105" s="36"/>
      <c r="BD105" s="36"/>
      <c r="BE105" s="36"/>
      <c r="BF105" s="36"/>
      <c r="BG105" s="144"/>
      <c r="BH105" s="144"/>
      <c r="BI105" s="36"/>
      <c r="BJ105" s="39"/>
      <c r="BK105" s="36"/>
      <c r="BL105" s="36"/>
      <c r="BM105" s="36"/>
      <c r="BN105" s="36"/>
      <c r="BO105" s="36"/>
      <c r="BP105" s="36"/>
      <c r="BQ105" s="36"/>
      <c r="BR105" s="36"/>
      <c r="BS105" s="36"/>
      <c r="BT105" s="36"/>
      <c r="BU105" s="36"/>
      <c r="BV105" s="36"/>
      <c r="BW105" s="141"/>
      <c r="BX105" s="36"/>
      <c r="BY105" s="36"/>
      <c r="BZ105" s="39"/>
      <c r="CA105" s="144"/>
      <c r="CB105" s="144"/>
      <c r="CC105" s="144"/>
      <c r="CD105" s="36"/>
      <c r="CE105" s="36"/>
      <c r="CF105" s="36"/>
      <c r="CG105" s="144"/>
      <c r="CH105" s="141"/>
      <c r="CI105" s="144"/>
      <c r="CJ105" s="141"/>
      <c r="CK105" s="36"/>
      <c r="CL105" s="36"/>
      <c r="CM105" s="36"/>
      <c r="CN105" s="141"/>
      <c r="CO105" s="36"/>
      <c r="CP105" s="36"/>
      <c r="CQ105" s="36"/>
      <c r="CR105" s="36"/>
      <c r="CS105" s="39"/>
      <c r="CT105" s="36"/>
      <c r="CU105" s="141"/>
      <c r="CV105" s="141"/>
      <c r="CW105" s="141"/>
      <c r="CX105" s="36"/>
      <c r="CY105" s="36"/>
      <c r="CZ105" s="36"/>
      <c r="DA105" s="36"/>
      <c r="DB105" s="36"/>
      <c r="DC105" s="144"/>
      <c r="DD105" s="36"/>
      <c r="DE105" s="36"/>
      <c r="DF105" s="36"/>
      <c r="DG105" s="39"/>
      <c r="DH105" s="141"/>
      <c r="DI105" s="144"/>
      <c r="DJ105" s="144"/>
      <c r="DK105" s="36"/>
      <c r="DL105" s="141"/>
      <c r="DM105" s="144"/>
      <c r="DN105" s="36"/>
      <c r="DO105" s="141"/>
      <c r="DP105" s="36"/>
      <c r="DQ105" s="36"/>
      <c r="DR105" s="144"/>
      <c r="DS105" s="36"/>
      <c r="DT105" s="36"/>
      <c r="DU105" s="36"/>
      <c r="DV105" s="36"/>
      <c r="EG105"/>
      <c r="EH105"/>
      <c r="EL105" s="36"/>
      <c r="EM105" s="36"/>
      <c r="EN105" s="36"/>
      <c r="EO105" s="36"/>
    </row>
    <row r="106" spans="10:145">
      <c r="Z106" s="141"/>
      <c r="AA106" s="141"/>
      <c r="AB106" s="141"/>
      <c r="AC106" s="141"/>
      <c r="AD106" s="143"/>
      <c r="AE106" s="141"/>
      <c r="AF106" s="35"/>
      <c r="AG106" s="36"/>
      <c r="AH106" s="141"/>
      <c r="AI106" s="141"/>
      <c r="AJ106" s="141"/>
      <c r="AK106" s="144"/>
      <c r="AL106" s="144"/>
      <c r="AM106" s="141"/>
      <c r="AN106" s="146"/>
      <c r="AO106" s="141"/>
      <c r="AP106" s="141"/>
      <c r="AQ106" s="36"/>
      <c r="AR106" s="36"/>
      <c r="AS106" s="141"/>
      <c r="AT106" s="141"/>
      <c r="AU106" s="36"/>
      <c r="AV106" s="36"/>
      <c r="AW106" s="36"/>
      <c r="AX106" s="141"/>
      <c r="AY106" s="141"/>
      <c r="AZ106" s="141"/>
      <c r="BA106" s="144"/>
      <c r="BB106" s="36"/>
      <c r="BC106" s="36"/>
      <c r="BD106" s="36"/>
      <c r="BE106" s="36"/>
      <c r="BF106" s="36"/>
      <c r="BG106" s="144"/>
      <c r="BH106" s="144"/>
      <c r="BI106" s="36"/>
      <c r="BJ106" s="39"/>
      <c r="BK106" s="36"/>
      <c r="BL106" s="36"/>
      <c r="BM106" s="36"/>
      <c r="BN106" s="36"/>
      <c r="BO106" s="36"/>
      <c r="BP106" s="36"/>
      <c r="BQ106" s="36"/>
      <c r="BR106" s="36"/>
      <c r="BS106" s="36"/>
      <c r="BT106" s="36"/>
      <c r="BU106" s="36"/>
      <c r="BV106" s="36"/>
      <c r="BW106" s="141"/>
      <c r="BX106" s="36"/>
      <c r="BY106" s="36"/>
      <c r="BZ106" s="39"/>
      <c r="CA106" s="144"/>
      <c r="CB106" s="144"/>
      <c r="CC106" s="144"/>
      <c r="CD106" s="36"/>
      <c r="CE106" s="36"/>
      <c r="CF106" s="36"/>
      <c r="CG106" s="144"/>
      <c r="CH106" s="141"/>
      <c r="CI106" s="144"/>
      <c r="CJ106" s="141"/>
      <c r="CK106" s="36"/>
      <c r="CL106" s="36"/>
      <c r="CM106" s="36"/>
      <c r="CN106" s="141"/>
      <c r="CO106" s="36"/>
      <c r="CP106" s="36"/>
      <c r="CQ106" s="36"/>
      <c r="CR106" s="36"/>
      <c r="CS106" s="39"/>
      <c r="CT106" s="36"/>
      <c r="CU106" s="141"/>
      <c r="CV106" s="141"/>
      <c r="CW106" s="141"/>
      <c r="CX106" s="36"/>
      <c r="CY106" s="36"/>
      <c r="CZ106" s="36"/>
      <c r="DA106" s="36"/>
      <c r="DB106" s="36"/>
      <c r="DC106" s="144"/>
      <c r="DD106" s="36"/>
      <c r="DE106" s="36"/>
      <c r="DF106" s="36"/>
      <c r="DG106" s="39"/>
      <c r="DH106" s="141"/>
      <c r="DI106" s="144"/>
      <c r="DJ106" s="144"/>
      <c r="DK106" s="36"/>
      <c r="DL106" s="141"/>
      <c r="DM106" s="144"/>
      <c r="DN106" s="36"/>
      <c r="DO106" s="141"/>
      <c r="DP106" s="36"/>
      <c r="DQ106" s="36"/>
      <c r="DR106" s="144"/>
      <c r="DS106" s="36"/>
      <c r="DT106" s="36"/>
      <c r="DU106" s="36"/>
      <c r="DV106" s="36"/>
      <c r="EG106"/>
      <c r="EH106"/>
      <c r="EL106" s="36"/>
      <c r="EM106" s="36"/>
      <c r="EN106" s="36"/>
      <c r="EO106" s="36"/>
    </row>
    <row r="107" spans="10:145">
      <c r="Z107" s="141"/>
      <c r="AA107" s="141"/>
      <c r="AB107" s="141"/>
      <c r="AC107" s="141"/>
      <c r="AD107" s="143"/>
      <c r="AE107" s="141"/>
      <c r="AF107" s="35"/>
      <c r="AG107" s="36"/>
      <c r="AH107" s="141"/>
      <c r="AI107" s="141"/>
      <c r="AJ107" s="141"/>
      <c r="AK107" s="144"/>
      <c r="AL107" s="144"/>
      <c r="AM107" s="141"/>
      <c r="AN107" s="146"/>
      <c r="AO107" s="141"/>
      <c r="AP107" s="141"/>
      <c r="AQ107" s="36"/>
      <c r="AR107" s="36"/>
      <c r="AS107" s="141"/>
      <c r="AT107" s="141"/>
      <c r="AU107" s="36"/>
      <c r="AV107" s="36"/>
      <c r="AW107" s="36"/>
      <c r="AX107" s="141"/>
      <c r="AY107" s="141"/>
      <c r="AZ107" s="141"/>
      <c r="BA107" s="144"/>
      <c r="BB107" s="36"/>
      <c r="BC107" s="36"/>
      <c r="BD107" s="36"/>
      <c r="BE107" s="36"/>
      <c r="BF107" s="36"/>
      <c r="BG107" s="144"/>
      <c r="BH107" s="144"/>
      <c r="BI107" s="36"/>
      <c r="BJ107" s="39"/>
      <c r="BK107" s="36"/>
      <c r="BL107" s="36"/>
      <c r="BM107" s="36"/>
      <c r="BN107" s="36"/>
      <c r="BO107" s="36"/>
      <c r="BP107" s="36"/>
      <c r="BQ107" s="36"/>
      <c r="BR107" s="36"/>
      <c r="BS107" s="36"/>
      <c r="BT107" s="36"/>
      <c r="BU107" s="36"/>
      <c r="BV107" s="36"/>
      <c r="BW107" s="141"/>
      <c r="BX107" s="36"/>
      <c r="BY107" s="36"/>
      <c r="BZ107" s="39"/>
      <c r="CA107" s="144"/>
      <c r="CB107" s="144"/>
      <c r="CC107" s="144"/>
      <c r="CD107" s="36"/>
      <c r="CE107" s="36"/>
      <c r="CF107" s="36"/>
      <c r="CG107" s="144"/>
      <c r="CH107" s="141"/>
      <c r="CI107" s="144"/>
      <c r="CJ107" s="141"/>
      <c r="CK107" s="36"/>
      <c r="CL107" s="36"/>
      <c r="CM107" s="36"/>
      <c r="CN107" s="141"/>
      <c r="CO107" s="36"/>
      <c r="CP107" s="36"/>
      <c r="CQ107" s="36"/>
      <c r="CR107" s="36"/>
      <c r="CS107" s="39"/>
      <c r="CT107" s="36"/>
      <c r="CU107" s="141"/>
      <c r="CV107" s="141"/>
      <c r="CW107" s="141"/>
      <c r="CX107" s="36"/>
      <c r="CY107" s="36"/>
      <c r="CZ107" s="36"/>
      <c r="DA107" s="36"/>
      <c r="DB107" s="36"/>
      <c r="DC107" s="144"/>
      <c r="DD107" s="36"/>
      <c r="DE107" s="36"/>
      <c r="DF107" s="36"/>
      <c r="DG107" s="39"/>
      <c r="DH107" s="141"/>
      <c r="DI107" s="144"/>
      <c r="DJ107" s="144"/>
      <c r="DK107" s="36"/>
      <c r="DL107" s="141"/>
      <c r="DM107" s="144"/>
      <c r="DN107" s="36"/>
      <c r="DO107" s="141"/>
      <c r="DP107" s="36"/>
      <c r="DQ107" s="36"/>
      <c r="DR107" s="144"/>
      <c r="DS107" s="36"/>
      <c r="DT107" s="36"/>
      <c r="DU107" s="36"/>
      <c r="DV107" s="36"/>
      <c r="EG107"/>
      <c r="EH107"/>
      <c r="EL107" s="36"/>
      <c r="EM107" s="36"/>
      <c r="EN107" s="36"/>
      <c r="EO107" s="36"/>
    </row>
    <row r="108" spans="10:145">
      <c r="Z108" s="141"/>
      <c r="AA108" s="141"/>
      <c r="AB108" s="141"/>
      <c r="AC108" s="141"/>
      <c r="AD108" s="143"/>
      <c r="AE108" s="141"/>
      <c r="AF108" s="35"/>
      <c r="AG108" s="36"/>
      <c r="AH108" s="141"/>
      <c r="AI108" s="141"/>
      <c r="AJ108" s="141"/>
      <c r="AK108" s="144"/>
      <c r="AL108" s="144"/>
      <c r="AM108" s="141"/>
      <c r="AN108" s="146"/>
      <c r="AO108" s="141"/>
      <c r="AP108" s="141"/>
      <c r="AQ108" s="36"/>
      <c r="AR108" s="36"/>
      <c r="AS108" s="141"/>
      <c r="AT108" s="141"/>
      <c r="AU108" s="36"/>
      <c r="AV108" s="36"/>
      <c r="AW108" s="36"/>
      <c r="AX108" s="141"/>
      <c r="AY108" s="141"/>
      <c r="AZ108" s="141"/>
      <c r="BA108" s="144"/>
      <c r="BB108" s="36"/>
      <c r="BC108" s="36"/>
      <c r="BD108" s="36"/>
      <c r="BE108" s="36"/>
      <c r="BF108" s="36"/>
      <c r="BG108" s="144"/>
      <c r="BH108" s="144"/>
      <c r="BI108" s="36"/>
      <c r="BJ108" s="39"/>
      <c r="BK108" s="36"/>
      <c r="BL108" s="36"/>
      <c r="BM108" s="36"/>
      <c r="BN108" s="36"/>
      <c r="BO108" s="36"/>
      <c r="BP108" s="36"/>
      <c r="BQ108" s="36"/>
      <c r="BR108" s="36"/>
      <c r="BS108" s="36"/>
      <c r="BT108" s="36"/>
      <c r="BU108" s="36"/>
      <c r="BV108" s="36"/>
      <c r="BW108" s="141"/>
      <c r="BX108" s="36"/>
      <c r="BY108" s="36"/>
      <c r="BZ108" s="39"/>
      <c r="CA108" s="144"/>
      <c r="CB108" s="144"/>
      <c r="CC108" s="144"/>
      <c r="CD108" s="36"/>
      <c r="CE108" s="36"/>
      <c r="CF108" s="36"/>
      <c r="CG108" s="144"/>
      <c r="CH108" s="141"/>
      <c r="CI108" s="144"/>
      <c r="CJ108" s="141"/>
      <c r="CK108" s="36"/>
      <c r="CL108" s="36"/>
      <c r="CM108" s="36"/>
      <c r="CN108" s="141"/>
      <c r="CO108" s="36"/>
      <c r="CP108" s="36"/>
      <c r="CQ108" s="36"/>
      <c r="CR108" s="36"/>
      <c r="CS108" s="39"/>
      <c r="CT108" s="36"/>
      <c r="CU108" s="141"/>
      <c r="CV108" s="141"/>
      <c r="CW108" s="141"/>
      <c r="CX108" s="36"/>
      <c r="CY108" s="36"/>
      <c r="CZ108" s="36"/>
      <c r="DA108" s="36"/>
      <c r="DB108" s="36"/>
      <c r="DC108" s="144"/>
      <c r="DD108" s="36"/>
      <c r="DE108" s="36"/>
      <c r="DF108" s="36"/>
      <c r="DG108" s="39"/>
      <c r="DH108" s="141"/>
      <c r="DI108" s="144"/>
      <c r="DJ108" s="144"/>
      <c r="DK108" s="36"/>
      <c r="DL108" s="141"/>
      <c r="DM108" s="144"/>
      <c r="DN108" s="36"/>
      <c r="DO108" s="141"/>
      <c r="DP108" s="36"/>
      <c r="DQ108" s="36"/>
      <c r="DR108" s="144"/>
      <c r="DS108" s="36"/>
      <c r="DT108" s="36"/>
      <c r="DU108" s="36"/>
      <c r="DV108" s="36"/>
      <c r="EG108"/>
      <c r="EH108"/>
      <c r="EL108" s="36"/>
      <c r="EM108" s="36"/>
      <c r="EN108" s="36"/>
      <c r="EO108" s="36"/>
    </row>
    <row r="109" spans="10:145">
      <c r="Z109" s="141"/>
      <c r="AA109" s="141"/>
      <c r="AB109" s="141"/>
      <c r="AC109" s="141"/>
      <c r="AD109" s="143"/>
      <c r="AE109" s="141"/>
      <c r="AF109" s="35"/>
      <c r="AG109" s="36"/>
      <c r="AH109" s="141"/>
      <c r="AI109" s="141"/>
      <c r="AJ109" s="141"/>
      <c r="AK109" s="144"/>
      <c r="AL109" s="144"/>
      <c r="AM109" s="141"/>
      <c r="AN109" s="146"/>
      <c r="AO109" s="141"/>
      <c r="AP109" s="141"/>
      <c r="AQ109" s="36"/>
      <c r="AR109" s="36"/>
      <c r="AS109" s="141"/>
      <c r="AT109" s="141"/>
      <c r="AU109" s="36"/>
      <c r="AV109" s="36"/>
      <c r="AW109" s="36"/>
      <c r="AX109" s="141"/>
      <c r="AY109" s="141"/>
      <c r="AZ109" s="141"/>
      <c r="BA109" s="144"/>
      <c r="BB109" s="36"/>
      <c r="BC109" s="36"/>
      <c r="BD109" s="36"/>
      <c r="BE109" s="36"/>
      <c r="BF109" s="36"/>
      <c r="BG109" s="144"/>
      <c r="BH109" s="144"/>
      <c r="BI109" s="36"/>
      <c r="BJ109" s="39"/>
      <c r="BK109" s="36"/>
      <c r="BL109" s="36"/>
      <c r="BM109" s="36"/>
      <c r="BN109" s="36"/>
      <c r="BO109" s="36"/>
      <c r="BP109" s="36"/>
      <c r="BQ109" s="36"/>
      <c r="BR109" s="36"/>
      <c r="BS109" s="36"/>
      <c r="BT109" s="36"/>
      <c r="BU109" s="36"/>
      <c r="BV109" s="36"/>
      <c r="BW109" s="141"/>
      <c r="BX109" s="36"/>
      <c r="BY109" s="36"/>
      <c r="BZ109" s="39"/>
      <c r="CA109" s="144"/>
      <c r="CB109" s="144"/>
      <c r="CC109" s="144"/>
      <c r="CD109" s="36"/>
      <c r="CE109" s="36"/>
      <c r="CF109" s="36"/>
      <c r="CG109" s="144"/>
      <c r="CH109" s="141"/>
      <c r="CI109" s="144"/>
      <c r="CJ109" s="141"/>
      <c r="CK109" s="36"/>
      <c r="CL109" s="36"/>
      <c r="CM109" s="36"/>
      <c r="CN109" s="141"/>
      <c r="CO109" s="36"/>
      <c r="CP109" s="36"/>
      <c r="CQ109" s="36"/>
      <c r="CR109" s="36"/>
      <c r="CS109" s="39"/>
      <c r="CT109" s="36"/>
      <c r="CU109" s="141"/>
      <c r="CV109" s="141"/>
      <c r="CW109" s="141"/>
      <c r="CX109" s="36"/>
      <c r="CY109" s="36"/>
      <c r="CZ109" s="36"/>
      <c r="DA109" s="36"/>
      <c r="DB109" s="36"/>
      <c r="DC109" s="144"/>
      <c r="DD109" s="36"/>
      <c r="DE109" s="36"/>
      <c r="DF109" s="36"/>
      <c r="DG109" s="39"/>
      <c r="DH109" s="141"/>
      <c r="DI109" s="144"/>
      <c r="DJ109" s="144"/>
      <c r="DK109" s="36"/>
      <c r="DL109" s="141"/>
      <c r="DM109" s="144"/>
      <c r="DN109" s="36"/>
      <c r="DO109" s="141"/>
      <c r="DP109" s="36"/>
      <c r="DQ109" s="36"/>
      <c r="DR109" s="144"/>
      <c r="DS109" s="36"/>
      <c r="DT109" s="36"/>
      <c r="DU109" s="36"/>
      <c r="DV109" s="36"/>
      <c r="EG109"/>
      <c r="EH109"/>
      <c r="EL109" s="36"/>
      <c r="EM109" s="36"/>
      <c r="EN109" s="36"/>
      <c r="EO109" s="36"/>
    </row>
    <row r="110" spans="10:145">
      <c r="Z110" s="141"/>
      <c r="AA110" s="141"/>
      <c r="AB110" s="141"/>
      <c r="AC110" s="141"/>
      <c r="AD110" s="143"/>
      <c r="AE110" s="141"/>
      <c r="AF110" s="35"/>
      <c r="AG110" s="36"/>
      <c r="AH110" s="141"/>
      <c r="AI110" s="141"/>
      <c r="AJ110" s="141"/>
      <c r="AK110" s="144"/>
      <c r="AL110" s="144"/>
      <c r="AM110" s="141"/>
      <c r="AN110" s="146"/>
      <c r="AO110" s="141"/>
      <c r="AP110" s="141"/>
      <c r="AQ110" s="36"/>
      <c r="AR110" s="36"/>
      <c r="AS110" s="141"/>
      <c r="AT110" s="141"/>
      <c r="AU110" s="36"/>
      <c r="AV110" s="36"/>
      <c r="AW110" s="36"/>
      <c r="AX110" s="141"/>
      <c r="AY110" s="141"/>
      <c r="AZ110" s="141"/>
      <c r="BA110" s="144"/>
      <c r="BB110" s="36"/>
      <c r="BC110" s="36"/>
      <c r="BD110" s="36"/>
      <c r="BE110" s="36"/>
      <c r="BF110" s="36"/>
      <c r="BG110" s="144"/>
      <c r="BH110" s="144"/>
      <c r="BI110" s="36"/>
      <c r="BJ110" s="39"/>
      <c r="BK110" s="36"/>
      <c r="BL110" s="36"/>
      <c r="BM110" s="36"/>
      <c r="BN110" s="36"/>
      <c r="BO110" s="36"/>
      <c r="BP110" s="36"/>
      <c r="BQ110" s="36"/>
      <c r="BR110" s="36"/>
      <c r="BS110" s="36"/>
      <c r="BT110" s="36"/>
      <c r="BU110" s="36"/>
      <c r="BV110" s="36"/>
      <c r="BW110" s="141"/>
      <c r="BX110" s="36"/>
      <c r="BY110" s="36"/>
      <c r="BZ110" s="39"/>
      <c r="CA110" s="144"/>
      <c r="CB110" s="144"/>
      <c r="CC110" s="144"/>
      <c r="CD110" s="36"/>
      <c r="CE110" s="36"/>
      <c r="CF110" s="36"/>
      <c r="CG110" s="144"/>
      <c r="CH110" s="141"/>
      <c r="CI110" s="144"/>
      <c r="CJ110" s="141"/>
      <c r="CK110" s="36"/>
      <c r="CL110" s="36"/>
      <c r="CM110" s="36"/>
      <c r="CN110" s="141"/>
      <c r="CO110" s="36"/>
      <c r="CP110" s="36"/>
      <c r="CQ110" s="36"/>
      <c r="CR110" s="36"/>
      <c r="CS110" s="39"/>
      <c r="CT110" s="36"/>
      <c r="CU110" s="141"/>
      <c r="CV110" s="141"/>
      <c r="CW110" s="141"/>
      <c r="CX110" s="36"/>
      <c r="CY110" s="36"/>
      <c r="CZ110" s="36"/>
      <c r="DA110" s="36"/>
      <c r="DB110" s="36"/>
      <c r="DC110" s="144"/>
      <c r="DD110" s="36"/>
      <c r="DE110" s="36"/>
      <c r="DF110" s="36"/>
      <c r="DG110" s="39"/>
      <c r="DH110" s="141"/>
      <c r="DI110" s="144"/>
      <c r="DJ110" s="144"/>
      <c r="DK110" s="36"/>
      <c r="DL110" s="141"/>
      <c r="DM110" s="144"/>
      <c r="DN110" s="36"/>
      <c r="DO110" s="141"/>
      <c r="DP110" s="36"/>
      <c r="DQ110" s="36"/>
      <c r="DR110" s="144"/>
      <c r="DS110" s="36"/>
      <c r="DT110" s="36"/>
      <c r="DU110" s="36"/>
      <c r="DV110" s="36"/>
      <c r="EG110"/>
      <c r="EH110"/>
      <c r="EL110" s="36"/>
      <c r="EM110" s="36"/>
      <c r="EN110" s="36"/>
      <c r="EO110" s="36"/>
    </row>
    <row r="111" spans="10:145">
      <c r="Z111" s="141"/>
      <c r="AA111" s="141"/>
      <c r="AB111" s="141"/>
      <c r="AC111" s="141"/>
      <c r="AD111" s="143"/>
      <c r="AE111" s="141"/>
      <c r="AF111" s="35"/>
      <c r="AG111" s="36"/>
      <c r="AH111" s="141"/>
      <c r="AI111" s="141"/>
      <c r="AJ111" s="141"/>
      <c r="AK111" s="144"/>
      <c r="AL111" s="144"/>
      <c r="AM111" s="141"/>
      <c r="AN111" s="146"/>
      <c r="AO111" s="141"/>
      <c r="AP111" s="141"/>
      <c r="AQ111" s="36"/>
      <c r="AR111" s="36"/>
      <c r="AS111" s="141"/>
      <c r="AT111" s="141"/>
      <c r="AU111" s="36"/>
      <c r="AV111" s="36"/>
      <c r="AW111" s="36"/>
      <c r="AX111" s="141"/>
      <c r="AY111" s="141"/>
      <c r="AZ111" s="141"/>
      <c r="BA111" s="144"/>
      <c r="BB111" s="36"/>
      <c r="BC111" s="36"/>
      <c r="BD111" s="36"/>
      <c r="BE111" s="36"/>
      <c r="BF111" s="36"/>
      <c r="BG111" s="144"/>
      <c r="BH111" s="144"/>
      <c r="BI111" s="36"/>
      <c r="BJ111" s="39"/>
      <c r="BK111" s="36"/>
      <c r="BL111" s="36"/>
      <c r="BM111" s="36"/>
      <c r="BN111" s="36"/>
      <c r="BO111" s="36"/>
      <c r="BP111" s="36"/>
      <c r="BQ111" s="36"/>
      <c r="BR111" s="36"/>
      <c r="BS111" s="36"/>
      <c r="BT111" s="36"/>
      <c r="BU111" s="36"/>
      <c r="BV111" s="36"/>
      <c r="BW111" s="141"/>
      <c r="BX111" s="36"/>
      <c r="BY111" s="36"/>
      <c r="BZ111" s="39"/>
      <c r="CA111" s="144"/>
      <c r="CB111" s="144"/>
      <c r="CC111" s="144"/>
      <c r="CD111" s="36"/>
      <c r="CE111" s="36"/>
      <c r="CF111" s="36"/>
      <c r="CG111" s="144"/>
      <c r="CH111" s="141"/>
      <c r="CI111" s="144"/>
      <c r="CJ111" s="141"/>
      <c r="CK111" s="36"/>
      <c r="CL111" s="36"/>
      <c r="CM111" s="36"/>
      <c r="CN111" s="141"/>
      <c r="CO111" s="36"/>
      <c r="CP111" s="36"/>
      <c r="CQ111" s="36"/>
      <c r="CR111" s="36"/>
      <c r="CS111" s="39"/>
      <c r="CT111" s="36"/>
      <c r="CU111" s="141"/>
      <c r="CV111" s="141"/>
      <c r="CW111" s="141"/>
      <c r="CX111" s="36"/>
      <c r="CY111" s="36"/>
      <c r="CZ111" s="36"/>
      <c r="DA111" s="36"/>
      <c r="DB111" s="36"/>
      <c r="DC111" s="144"/>
      <c r="DD111" s="36"/>
      <c r="DE111" s="36"/>
      <c r="DF111" s="36"/>
      <c r="DG111" s="39"/>
      <c r="DH111" s="141"/>
      <c r="DI111" s="144"/>
      <c r="DJ111" s="144"/>
      <c r="DK111" s="36"/>
      <c r="DL111" s="141"/>
      <c r="DM111" s="144"/>
      <c r="DN111" s="36"/>
      <c r="DO111" s="141"/>
      <c r="DP111" s="36"/>
      <c r="DQ111" s="36"/>
      <c r="DR111" s="144"/>
      <c r="DS111" s="36"/>
      <c r="DT111" s="36"/>
      <c r="DU111" s="36"/>
      <c r="DV111" s="36"/>
      <c r="EG111"/>
      <c r="EH111"/>
      <c r="EL111" s="36"/>
      <c r="EM111" s="36"/>
      <c r="EN111" s="36"/>
      <c r="EO111" s="36"/>
    </row>
    <row r="112" spans="10:145">
      <c r="Z112" s="141"/>
      <c r="AA112" s="141"/>
      <c r="AB112" s="141"/>
      <c r="AC112" s="141"/>
      <c r="AD112" s="143"/>
      <c r="AE112" s="141"/>
      <c r="AF112" s="35"/>
      <c r="AG112" s="36"/>
      <c r="AH112" s="141"/>
      <c r="AI112" s="141"/>
      <c r="AJ112" s="141"/>
      <c r="AK112" s="144"/>
      <c r="AL112" s="144"/>
      <c r="AM112" s="141"/>
      <c r="AN112" s="146"/>
      <c r="AO112" s="141"/>
      <c r="AP112" s="141"/>
      <c r="AQ112" s="36"/>
      <c r="AR112" s="36"/>
      <c r="AS112" s="141"/>
      <c r="AT112" s="141"/>
      <c r="AU112" s="36"/>
      <c r="AV112" s="36"/>
      <c r="AW112" s="36"/>
      <c r="AX112" s="141"/>
      <c r="AY112" s="141"/>
      <c r="AZ112" s="141"/>
      <c r="BA112" s="144"/>
      <c r="BB112" s="36"/>
      <c r="BC112" s="36"/>
      <c r="BD112" s="36"/>
      <c r="BE112" s="36"/>
      <c r="BF112" s="36"/>
      <c r="BG112" s="144"/>
      <c r="BH112" s="144"/>
      <c r="BI112" s="36"/>
      <c r="BJ112" s="39"/>
      <c r="BK112" s="36"/>
      <c r="BL112" s="36"/>
      <c r="BM112" s="36"/>
      <c r="BN112" s="36"/>
      <c r="BO112" s="36"/>
      <c r="BP112" s="36"/>
      <c r="BQ112" s="36"/>
      <c r="BR112" s="36"/>
      <c r="BS112" s="36"/>
      <c r="BT112" s="36"/>
      <c r="BU112" s="36"/>
      <c r="BV112" s="36"/>
      <c r="BW112" s="141"/>
      <c r="BX112" s="36"/>
      <c r="BY112" s="36"/>
      <c r="BZ112" s="39"/>
      <c r="CA112" s="144"/>
      <c r="CB112" s="144"/>
      <c r="CC112" s="144"/>
      <c r="CD112" s="36"/>
      <c r="CE112" s="36"/>
      <c r="CF112" s="36"/>
      <c r="CG112" s="144"/>
      <c r="CH112" s="141"/>
      <c r="CI112" s="144"/>
      <c r="CJ112" s="141"/>
      <c r="CK112" s="36"/>
      <c r="CL112" s="36"/>
      <c r="CM112" s="36"/>
      <c r="CN112" s="141"/>
      <c r="CO112" s="36"/>
      <c r="CP112" s="36"/>
      <c r="CQ112" s="36"/>
      <c r="CR112" s="36"/>
      <c r="CS112" s="39"/>
      <c r="CT112" s="36"/>
      <c r="CU112" s="141"/>
      <c r="CV112" s="141"/>
      <c r="CW112" s="141"/>
      <c r="CX112" s="36"/>
      <c r="CY112" s="36"/>
      <c r="CZ112" s="36"/>
      <c r="DA112" s="36"/>
      <c r="DB112" s="36"/>
      <c r="DC112" s="144"/>
      <c r="DD112" s="36"/>
      <c r="DE112" s="36"/>
      <c r="DF112" s="36"/>
      <c r="DG112" s="39"/>
      <c r="DH112" s="141"/>
      <c r="DI112" s="144"/>
      <c r="DJ112" s="144"/>
      <c r="DK112" s="36"/>
      <c r="DL112" s="141"/>
      <c r="DM112" s="144"/>
      <c r="DN112" s="36"/>
      <c r="DO112" s="141"/>
      <c r="DP112" s="36"/>
      <c r="DQ112" s="36"/>
      <c r="DR112" s="144"/>
      <c r="DS112" s="36"/>
      <c r="DT112" s="36"/>
      <c r="DU112" s="36"/>
      <c r="DV112" s="36"/>
      <c r="EG112"/>
      <c r="EH112"/>
      <c r="EL112" s="36"/>
      <c r="EM112" s="36"/>
      <c r="EN112" s="36"/>
      <c r="EO112" s="36"/>
    </row>
    <row r="113" spans="26:145">
      <c r="Z113" s="141"/>
      <c r="AA113" s="141"/>
      <c r="AB113" s="141"/>
      <c r="AC113" s="141"/>
      <c r="AD113" s="143"/>
      <c r="AE113" s="141"/>
      <c r="AF113" s="35"/>
      <c r="AG113" s="36"/>
      <c r="AH113" s="141"/>
      <c r="AI113" s="141"/>
      <c r="AJ113" s="141"/>
      <c r="AK113" s="144"/>
      <c r="AL113" s="144"/>
      <c r="AM113" s="141"/>
      <c r="AN113" s="146"/>
      <c r="AO113" s="141"/>
      <c r="AP113" s="141"/>
      <c r="AQ113" s="36"/>
      <c r="AR113" s="36"/>
      <c r="AS113" s="141"/>
      <c r="AT113" s="141"/>
      <c r="AU113" s="36"/>
      <c r="AV113" s="36"/>
      <c r="AW113" s="36"/>
      <c r="AX113" s="141"/>
      <c r="AY113" s="141"/>
      <c r="AZ113" s="141"/>
      <c r="BA113" s="144"/>
      <c r="BB113" s="36"/>
      <c r="BC113" s="36"/>
      <c r="BD113" s="36"/>
      <c r="BE113" s="36"/>
      <c r="BF113" s="36"/>
      <c r="BG113" s="144"/>
      <c r="BH113" s="144"/>
      <c r="BI113" s="36"/>
      <c r="BJ113" s="39"/>
      <c r="BK113" s="36"/>
      <c r="BL113" s="36"/>
      <c r="BM113" s="36"/>
      <c r="BN113" s="36"/>
      <c r="BO113" s="36"/>
      <c r="BP113" s="36"/>
      <c r="BQ113" s="36"/>
      <c r="BR113" s="36"/>
      <c r="BS113" s="36"/>
      <c r="BT113" s="36"/>
      <c r="BU113" s="36"/>
      <c r="BV113" s="36"/>
      <c r="BW113" s="141"/>
      <c r="BX113" s="36"/>
      <c r="BY113" s="36"/>
      <c r="BZ113" s="39"/>
      <c r="CA113" s="144"/>
      <c r="CB113" s="144"/>
      <c r="CC113" s="144"/>
      <c r="CD113" s="36"/>
      <c r="CE113" s="36"/>
      <c r="CF113" s="36"/>
      <c r="CG113" s="144"/>
      <c r="CH113" s="141"/>
      <c r="CI113" s="144"/>
      <c r="CJ113" s="141"/>
      <c r="CK113" s="36"/>
      <c r="CL113" s="36"/>
      <c r="CM113" s="36"/>
      <c r="CN113" s="141"/>
      <c r="CO113" s="36"/>
      <c r="CP113" s="36"/>
      <c r="CQ113" s="36"/>
      <c r="CR113" s="36"/>
      <c r="CS113" s="39"/>
      <c r="CT113" s="36"/>
      <c r="CU113" s="141"/>
      <c r="CV113" s="141"/>
      <c r="CW113" s="141"/>
      <c r="CX113" s="36"/>
      <c r="CY113" s="36"/>
      <c r="CZ113" s="36"/>
      <c r="DA113" s="36"/>
      <c r="DB113" s="36"/>
      <c r="DC113" s="144"/>
      <c r="DD113" s="36"/>
      <c r="DE113" s="36"/>
      <c r="DF113" s="36"/>
      <c r="DG113" s="39"/>
      <c r="DH113" s="141"/>
      <c r="DI113" s="144"/>
      <c r="DJ113" s="144"/>
      <c r="DK113" s="36"/>
      <c r="DL113" s="141"/>
      <c r="DM113" s="144"/>
      <c r="DN113" s="36"/>
      <c r="DO113" s="141"/>
      <c r="DP113" s="36"/>
      <c r="DQ113" s="36"/>
      <c r="DR113" s="144"/>
      <c r="DS113" s="36"/>
      <c r="DT113" s="36"/>
      <c r="DU113" s="36"/>
      <c r="DV113" s="36"/>
      <c r="EG113"/>
      <c r="EH113"/>
      <c r="EL113" s="36"/>
      <c r="EM113" s="36"/>
      <c r="EN113" s="36"/>
      <c r="EO113" s="36"/>
    </row>
    <row r="114" spans="26:145">
      <c r="Z114" s="141"/>
      <c r="AA114" s="141"/>
      <c r="AB114" s="141"/>
      <c r="AC114" s="141"/>
      <c r="AD114" s="143"/>
      <c r="AE114" s="141"/>
      <c r="AF114" s="35"/>
      <c r="AG114" s="36"/>
      <c r="AH114" s="141"/>
      <c r="AI114" s="141"/>
      <c r="AJ114" s="141"/>
      <c r="AK114" s="144"/>
      <c r="AL114" s="144"/>
      <c r="AM114" s="141"/>
      <c r="AN114" s="146"/>
      <c r="AO114" s="141"/>
      <c r="AP114" s="141"/>
      <c r="AQ114" s="36"/>
      <c r="AR114" s="36"/>
      <c r="AS114" s="141"/>
      <c r="AT114" s="141"/>
      <c r="AU114" s="36"/>
      <c r="AV114" s="36"/>
      <c r="AW114" s="36"/>
      <c r="AX114" s="141"/>
      <c r="AY114" s="141"/>
      <c r="AZ114" s="141"/>
      <c r="BA114" s="144"/>
      <c r="BB114" s="36"/>
      <c r="BC114" s="36"/>
      <c r="BD114" s="36"/>
      <c r="BE114" s="36"/>
      <c r="BF114" s="36"/>
      <c r="BG114" s="144"/>
      <c r="BH114" s="144"/>
      <c r="BI114" s="36"/>
      <c r="BJ114" s="39"/>
      <c r="BK114" s="36"/>
      <c r="BL114" s="36"/>
      <c r="BM114" s="36"/>
      <c r="BN114" s="36"/>
      <c r="BO114" s="36"/>
      <c r="BP114" s="36"/>
      <c r="BQ114" s="36"/>
      <c r="BR114" s="36"/>
      <c r="BS114" s="36"/>
      <c r="BT114" s="36"/>
      <c r="BU114" s="36"/>
      <c r="BV114" s="36"/>
      <c r="BW114" s="141"/>
      <c r="BX114" s="36"/>
      <c r="BY114" s="36"/>
      <c r="BZ114" s="39"/>
      <c r="CA114" s="144"/>
      <c r="CB114" s="144"/>
      <c r="CC114" s="144"/>
      <c r="CD114" s="36"/>
      <c r="CE114" s="36"/>
      <c r="CF114" s="36"/>
      <c r="CG114" s="144"/>
      <c r="CH114" s="141"/>
      <c r="CI114" s="144"/>
      <c r="CJ114" s="141"/>
      <c r="CK114" s="36"/>
      <c r="CL114" s="36"/>
      <c r="CM114" s="36"/>
      <c r="CN114" s="141"/>
      <c r="CO114" s="36"/>
      <c r="CP114" s="36"/>
      <c r="CQ114" s="36"/>
      <c r="CR114" s="36"/>
      <c r="CS114" s="39"/>
      <c r="CT114" s="36"/>
      <c r="CU114" s="141"/>
      <c r="CV114" s="141"/>
      <c r="CW114" s="141"/>
      <c r="CX114" s="36"/>
      <c r="CY114" s="36"/>
      <c r="CZ114" s="36"/>
      <c r="DA114" s="36"/>
      <c r="DB114" s="36"/>
      <c r="DC114" s="144"/>
      <c r="DD114" s="36"/>
      <c r="DE114" s="36"/>
      <c r="DF114" s="36"/>
      <c r="DG114" s="39"/>
      <c r="DH114" s="141"/>
      <c r="DI114" s="144"/>
      <c r="DJ114" s="144"/>
      <c r="DK114" s="36"/>
      <c r="DL114" s="141"/>
      <c r="DM114" s="144"/>
      <c r="DN114" s="36"/>
      <c r="DO114" s="141"/>
      <c r="DP114" s="36"/>
      <c r="DQ114" s="36"/>
      <c r="DR114" s="144"/>
      <c r="DS114" s="36"/>
      <c r="DT114" s="36"/>
      <c r="DU114" s="36"/>
      <c r="DV114" s="36"/>
      <c r="EG114"/>
      <c r="EH114"/>
      <c r="EL114" s="36"/>
      <c r="EM114" s="36"/>
      <c r="EN114" s="36"/>
      <c r="EO114" s="36"/>
    </row>
    <row r="115" spans="26:145">
      <c r="Z115" s="141"/>
      <c r="AA115" s="141"/>
      <c r="AB115" s="141"/>
      <c r="AC115" s="141"/>
      <c r="AD115" s="143"/>
      <c r="AE115" s="141"/>
      <c r="AF115" s="35"/>
      <c r="AG115" s="36"/>
      <c r="AH115" s="141"/>
      <c r="AI115" s="141"/>
      <c r="AJ115" s="141"/>
      <c r="AK115" s="144"/>
      <c r="AL115" s="144"/>
      <c r="AM115" s="141"/>
      <c r="AN115" s="146"/>
      <c r="AO115" s="141"/>
      <c r="AP115" s="141"/>
      <c r="AQ115" s="36"/>
      <c r="AR115" s="36"/>
      <c r="AS115" s="141"/>
      <c r="AT115" s="141"/>
      <c r="AU115" s="36"/>
      <c r="AV115" s="36"/>
      <c r="AW115" s="36"/>
      <c r="AX115" s="141"/>
      <c r="AY115" s="141"/>
      <c r="AZ115" s="141"/>
      <c r="BA115" s="144"/>
      <c r="BB115" s="36"/>
      <c r="BC115" s="36"/>
      <c r="BD115" s="36"/>
      <c r="BE115" s="36"/>
      <c r="BF115" s="36"/>
      <c r="BG115" s="144"/>
      <c r="BH115" s="144"/>
      <c r="BI115" s="36"/>
      <c r="BJ115" s="39"/>
      <c r="BK115" s="36"/>
      <c r="BL115" s="36"/>
      <c r="BM115" s="36"/>
      <c r="BN115" s="36"/>
      <c r="BO115" s="36"/>
      <c r="BP115" s="36"/>
      <c r="BQ115" s="36"/>
      <c r="BR115" s="36"/>
      <c r="BS115" s="36"/>
      <c r="BT115" s="36"/>
      <c r="BU115" s="36"/>
      <c r="BV115" s="36"/>
      <c r="BW115" s="141"/>
      <c r="BX115" s="36"/>
      <c r="BY115" s="36"/>
      <c r="BZ115" s="39"/>
      <c r="CA115" s="144"/>
      <c r="CB115" s="144"/>
      <c r="CC115" s="144"/>
      <c r="CD115" s="36"/>
      <c r="CE115" s="36"/>
      <c r="CF115" s="36"/>
      <c r="CG115" s="144"/>
      <c r="CH115" s="141"/>
      <c r="CI115" s="144"/>
      <c r="CJ115" s="141"/>
      <c r="CK115" s="36"/>
      <c r="CL115" s="36"/>
      <c r="CM115" s="36"/>
      <c r="CN115" s="141"/>
      <c r="CO115" s="36"/>
      <c r="CP115" s="36"/>
      <c r="CQ115" s="36"/>
      <c r="CR115" s="36"/>
      <c r="CS115" s="39"/>
      <c r="CT115" s="36"/>
      <c r="CU115" s="141"/>
      <c r="CV115" s="141"/>
      <c r="CW115" s="141"/>
      <c r="CX115" s="36"/>
      <c r="CY115" s="36"/>
      <c r="CZ115" s="36"/>
      <c r="DA115" s="36"/>
      <c r="DB115" s="36"/>
      <c r="DC115" s="144"/>
      <c r="DD115" s="36"/>
      <c r="DE115" s="36"/>
      <c r="DF115" s="36"/>
      <c r="DG115" s="39"/>
      <c r="DH115" s="141"/>
      <c r="DI115" s="144"/>
      <c r="DJ115" s="144"/>
      <c r="DK115" s="36"/>
      <c r="DL115" s="141"/>
      <c r="DM115" s="144"/>
      <c r="DN115" s="36"/>
      <c r="DO115" s="141"/>
      <c r="DP115" s="36"/>
      <c r="DQ115" s="36"/>
      <c r="DR115" s="144"/>
      <c r="DS115" s="36"/>
      <c r="DT115" s="36"/>
      <c r="DU115" s="36"/>
      <c r="DV115" s="36"/>
      <c r="EG115"/>
      <c r="EH115"/>
      <c r="EL115" s="36"/>
      <c r="EM115" s="36"/>
      <c r="EN115" s="36"/>
      <c r="EO115" s="36"/>
    </row>
    <row r="116" spans="26:145">
      <c r="Z116" s="141"/>
      <c r="AA116" s="141"/>
      <c r="AB116" s="141"/>
      <c r="AC116" s="141"/>
      <c r="AD116" s="143"/>
      <c r="AE116" s="141"/>
      <c r="AF116" s="35"/>
      <c r="AG116" s="36"/>
      <c r="AH116" s="141"/>
      <c r="AI116" s="141"/>
      <c r="AJ116" s="141"/>
      <c r="AK116" s="144"/>
      <c r="AL116" s="144"/>
      <c r="AM116" s="141"/>
      <c r="AN116" s="146"/>
      <c r="AO116" s="141"/>
      <c r="AP116" s="141"/>
      <c r="AQ116" s="36"/>
      <c r="AR116" s="36"/>
      <c r="AS116" s="141"/>
      <c r="AT116" s="141"/>
      <c r="AU116" s="36"/>
      <c r="AV116" s="36"/>
      <c r="AW116" s="36"/>
      <c r="AX116" s="141"/>
      <c r="AY116" s="141"/>
      <c r="AZ116" s="141"/>
      <c r="BA116" s="144"/>
      <c r="BB116" s="36"/>
      <c r="BC116" s="36"/>
      <c r="BD116" s="36"/>
      <c r="BE116" s="36"/>
      <c r="BF116" s="36"/>
      <c r="BG116" s="144"/>
      <c r="BH116" s="144"/>
      <c r="BI116" s="36"/>
      <c r="BJ116" s="39"/>
      <c r="BK116" s="36"/>
      <c r="BL116" s="36"/>
      <c r="BM116" s="36"/>
      <c r="BN116" s="36"/>
      <c r="BO116" s="36"/>
      <c r="BP116" s="36"/>
      <c r="BQ116" s="36"/>
      <c r="BR116" s="36"/>
      <c r="BS116" s="36"/>
      <c r="BT116" s="36"/>
      <c r="BU116" s="36"/>
      <c r="BV116" s="36"/>
      <c r="BW116" s="141"/>
      <c r="BX116" s="36"/>
      <c r="BY116" s="36"/>
      <c r="BZ116" s="39"/>
      <c r="CA116" s="144"/>
      <c r="CB116" s="144"/>
      <c r="CC116" s="144"/>
      <c r="CD116" s="36"/>
      <c r="CE116" s="36"/>
      <c r="CF116" s="36"/>
      <c r="CG116" s="144"/>
      <c r="CH116" s="141"/>
      <c r="CI116" s="144"/>
      <c r="CJ116" s="141"/>
      <c r="CK116" s="36"/>
      <c r="CL116" s="36"/>
      <c r="CM116" s="36"/>
      <c r="CN116" s="141"/>
      <c r="CO116" s="36"/>
      <c r="CP116" s="36"/>
      <c r="CQ116" s="36"/>
      <c r="CR116" s="36"/>
      <c r="CS116" s="39"/>
      <c r="CT116" s="36"/>
      <c r="CU116" s="141"/>
      <c r="CV116" s="141"/>
      <c r="CW116" s="141"/>
      <c r="CX116" s="36"/>
      <c r="CY116" s="36"/>
      <c r="CZ116" s="36"/>
      <c r="DA116" s="36"/>
      <c r="DB116" s="36"/>
      <c r="DC116" s="144"/>
      <c r="DD116" s="36"/>
      <c r="DE116" s="36"/>
      <c r="DF116" s="36"/>
      <c r="DG116" s="39"/>
      <c r="DH116" s="141"/>
      <c r="DI116" s="144"/>
      <c r="DJ116" s="144"/>
      <c r="DK116" s="36"/>
      <c r="DL116" s="141"/>
      <c r="DM116" s="144"/>
      <c r="DN116" s="36"/>
      <c r="DO116" s="141"/>
      <c r="DP116" s="36"/>
      <c r="DQ116" s="36"/>
      <c r="DR116" s="144"/>
      <c r="DS116" s="36"/>
      <c r="DT116" s="36"/>
      <c r="DU116" s="36"/>
      <c r="DV116" s="36"/>
      <c r="EG116"/>
      <c r="EH116"/>
      <c r="EL116" s="36"/>
      <c r="EM116" s="36"/>
      <c r="EN116" s="36"/>
      <c r="EO116" s="36"/>
    </row>
    <row r="117" spans="26:145">
      <c r="Z117" s="141"/>
      <c r="AA117" s="141"/>
      <c r="AB117" s="141"/>
      <c r="AC117" s="141"/>
      <c r="AD117" s="143"/>
      <c r="AE117" s="141"/>
      <c r="AF117" s="35"/>
      <c r="AG117" s="36"/>
      <c r="AH117" s="141"/>
      <c r="AI117" s="141"/>
      <c r="AJ117" s="141"/>
      <c r="AK117" s="144"/>
      <c r="AL117" s="144"/>
      <c r="AM117" s="141"/>
      <c r="AN117" s="146"/>
      <c r="AO117" s="141"/>
      <c r="AP117" s="141"/>
      <c r="AQ117" s="36"/>
      <c r="AR117" s="36"/>
      <c r="AS117" s="141"/>
      <c r="AT117" s="141"/>
      <c r="AU117" s="36"/>
      <c r="AV117" s="36"/>
      <c r="AW117" s="36"/>
      <c r="AX117" s="141"/>
      <c r="AY117" s="141"/>
      <c r="AZ117" s="141"/>
      <c r="BA117" s="144"/>
      <c r="BB117" s="36"/>
      <c r="BC117" s="36"/>
      <c r="BD117" s="36"/>
      <c r="BE117" s="36"/>
      <c r="BF117" s="36"/>
      <c r="BG117" s="144"/>
      <c r="BH117" s="144"/>
      <c r="BI117" s="36"/>
      <c r="BJ117" s="39"/>
      <c r="BK117" s="36"/>
      <c r="BL117" s="36"/>
      <c r="BM117" s="36"/>
      <c r="BN117" s="36"/>
      <c r="BO117" s="36"/>
      <c r="BP117" s="36"/>
      <c r="BQ117" s="36"/>
      <c r="BR117" s="36"/>
      <c r="BS117" s="36"/>
      <c r="BT117" s="36"/>
      <c r="BU117" s="36"/>
      <c r="BV117" s="36"/>
      <c r="BW117" s="141"/>
      <c r="BX117" s="36"/>
      <c r="BY117" s="36"/>
      <c r="BZ117" s="39"/>
      <c r="CA117" s="144"/>
      <c r="CB117" s="144"/>
      <c r="CC117" s="144"/>
      <c r="CD117" s="36"/>
      <c r="CE117" s="36"/>
      <c r="CF117" s="36"/>
      <c r="CG117" s="144"/>
      <c r="CH117" s="141"/>
      <c r="CI117" s="144"/>
      <c r="CJ117" s="141"/>
      <c r="CK117" s="36"/>
      <c r="CL117" s="36"/>
      <c r="CM117" s="36"/>
      <c r="CN117" s="141"/>
      <c r="CO117" s="36"/>
      <c r="CP117" s="36"/>
      <c r="CQ117" s="36"/>
      <c r="CR117" s="36"/>
      <c r="CS117" s="39"/>
      <c r="CT117" s="36"/>
      <c r="CU117" s="141"/>
      <c r="CV117" s="141"/>
      <c r="CW117" s="141"/>
      <c r="CX117" s="36"/>
      <c r="CY117" s="36"/>
      <c r="CZ117" s="36"/>
      <c r="DA117" s="36"/>
      <c r="DB117" s="36"/>
      <c r="DC117" s="144"/>
      <c r="DD117" s="36"/>
      <c r="DE117" s="36"/>
      <c r="DF117" s="36"/>
      <c r="DG117" s="39"/>
      <c r="DH117" s="141"/>
      <c r="DI117" s="144"/>
      <c r="DJ117" s="144"/>
      <c r="DK117" s="36"/>
      <c r="DL117" s="141"/>
      <c r="DM117" s="144"/>
      <c r="DN117" s="36"/>
      <c r="DO117" s="141"/>
      <c r="DP117" s="36"/>
      <c r="DQ117" s="36"/>
      <c r="DR117" s="144"/>
      <c r="DS117" s="36"/>
      <c r="DT117" s="36"/>
      <c r="DU117" s="36"/>
      <c r="DV117" s="36"/>
      <c r="EG117"/>
      <c r="EH117"/>
      <c r="EL117" s="36"/>
      <c r="EM117" s="36"/>
      <c r="EN117" s="36"/>
      <c r="EO117" s="36"/>
    </row>
    <row r="118" spans="26:145">
      <c r="Z118" s="141"/>
      <c r="AA118" s="141"/>
      <c r="AB118" s="141"/>
      <c r="AC118" s="141"/>
      <c r="AD118" s="143"/>
      <c r="AE118" s="141"/>
      <c r="AF118" s="35"/>
      <c r="AG118" s="36"/>
      <c r="AH118" s="141"/>
      <c r="AI118" s="141"/>
      <c r="AJ118" s="141"/>
      <c r="AK118" s="144"/>
      <c r="AL118" s="144"/>
      <c r="AM118" s="141"/>
      <c r="AN118" s="146"/>
      <c r="AO118" s="141"/>
      <c r="AP118" s="141"/>
      <c r="AQ118" s="36"/>
      <c r="AR118" s="36"/>
      <c r="AS118" s="141"/>
      <c r="AT118" s="141"/>
      <c r="AU118" s="36"/>
      <c r="AV118" s="36"/>
      <c r="AW118" s="36"/>
      <c r="AX118" s="141"/>
      <c r="AY118" s="141"/>
      <c r="AZ118" s="141"/>
      <c r="BA118" s="144"/>
      <c r="BB118" s="36"/>
      <c r="BC118" s="36"/>
      <c r="BD118" s="36"/>
      <c r="BE118" s="36"/>
      <c r="BF118" s="36"/>
      <c r="BG118" s="144"/>
      <c r="BH118" s="144"/>
      <c r="BI118" s="36"/>
      <c r="BJ118" s="39"/>
      <c r="BK118" s="36"/>
      <c r="BL118" s="36"/>
      <c r="BM118" s="36"/>
      <c r="BN118" s="36"/>
      <c r="BO118" s="36"/>
      <c r="BP118" s="36"/>
      <c r="BQ118" s="36"/>
      <c r="BR118" s="36"/>
      <c r="BS118" s="36"/>
      <c r="BT118" s="36"/>
      <c r="BU118" s="36"/>
      <c r="BV118" s="36"/>
      <c r="BW118" s="141"/>
      <c r="BX118" s="36"/>
      <c r="BY118" s="36"/>
      <c r="BZ118" s="39"/>
      <c r="CA118" s="144"/>
      <c r="CB118" s="144"/>
      <c r="CC118" s="144"/>
      <c r="CD118" s="36"/>
      <c r="CE118" s="36"/>
      <c r="CF118" s="36"/>
      <c r="CG118" s="144"/>
      <c r="CH118" s="141"/>
      <c r="CI118" s="144"/>
      <c r="CJ118" s="141"/>
      <c r="CK118" s="36"/>
      <c r="CL118" s="36"/>
      <c r="CM118" s="36"/>
      <c r="CN118" s="141"/>
      <c r="CO118" s="36"/>
      <c r="CP118" s="36"/>
      <c r="CQ118" s="36"/>
      <c r="CR118" s="36"/>
      <c r="CS118" s="39"/>
      <c r="CT118" s="36"/>
      <c r="CU118" s="141"/>
      <c r="CV118" s="141"/>
      <c r="CW118" s="141"/>
      <c r="CX118" s="36"/>
      <c r="CY118" s="36"/>
      <c r="CZ118" s="36"/>
      <c r="DA118" s="36"/>
      <c r="DB118" s="36"/>
      <c r="DC118" s="144"/>
      <c r="DD118" s="36"/>
      <c r="DE118" s="36"/>
      <c r="DF118" s="36"/>
      <c r="DG118" s="39"/>
      <c r="DH118" s="141"/>
      <c r="DI118" s="144"/>
      <c r="DJ118" s="144"/>
      <c r="DK118" s="36"/>
      <c r="DL118" s="141"/>
      <c r="DM118" s="144"/>
      <c r="DN118" s="36"/>
      <c r="DO118" s="141"/>
      <c r="DP118" s="36"/>
      <c r="DQ118" s="36"/>
      <c r="DR118" s="144"/>
      <c r="DS118" s="36"/>
      <c r="DT118" s="36"/>
      <c r="DU118" s="36"/>
      <c r="DV118" s="36"/>
      <c r="EG118"/>
      <c r="EH118"/>
      <c r="EL118" s="36"/>
      <c r="EM118" s="36"/>
      <c r="EN118" s="36"/>
      <c r="EO118" s="36"/>
    </row>
    <row r="119" spans="26:145">
      <c r="Z119" s="141"/>
      <c r="AA119" s="141"/>
      <c r="AB119" s="141"/>
      <c r="AC119" s="141"/>
      <c r="AD119" s="143"/>
      <c r="AE119" s="141"/>
      <c r="AF119" s="35"/>
      <c r="AG119" s="36"/>
      <c r="AH119" s="141"/>
      <c r="AI119" s="141"/>
      <c r="AJ119" s="141"/>
      <c r="AK119" s="144"/>
      <c r="AL119" s="144"/>
      <c r="AM119" s="141"/>
      <c r="AN119" s="146"/>
      <c r="AO119" s="141"/>
      <c r="AP119" s="141"/>
      <c r="AQ119" s="36"/>
      <c r="AR119" s="36"/>
      <c r="AS119" s="141"/>
      <c r="AT119" s="141"/>
      <c r="AU119" s="36"/>
      <c r="AV119" s="36"/>
      <c r="AW119" s="36"/>
      <c r="AX119" s="141"/>
      <c r="AY119" s="141"/>
      <c r="AZ119" s="141"/>
      <c r="BA119" s="144"/>
      <c r="BB119" s="36"/>
      <c r="BC119" s="36"/>
      <c r="BD119" s="36"/>
      <c r="BE119" s="36"/>
      <c r="BF119" s="36"/>
      <c r="BG119" s="144"/>
      <c r="BH119" s="144"/>
      <c r="BI119" s="36"/>
      <c r="BJ119" s="39"/>
      <c r="BK119" s="36"/>
      <c r="BL119" s="36"/>
      <c r="BM119" s="36"/>
      <c r="BN119" s="36"/>
      <c r="BO119" s="36"/>
      <c r="BP119" s="36"/>
      <c r="BQ119" s="36"/>
      <c r="BR119" s="36"/>
      <c r="BS119" s="36"/>
      <c r="BT119" s="36"/>
      <c r="BU119" s="36"/>
      <c r="BV119" s="36"/>
      <c r="BW119" s="141"/>
      <c r="BX119" s="36"/>
      <c r="BY119" s="36"/>
      <c r="BZ119" s="39"/>
      <c r="CA119" s="144"/>
      <c r="CB119" s="144"/>
      <c r="CC119" s="144"/>
      <c r="CD119" s="36"/>
      <c r="CE119" s="36"/>
      <c r="CF119" s="36"/>
      <c r="CG119" s="144"/>
      <c r="CH119" s="141"/>
      <c r="CI119" s="144"/>
      <c r="CJ119" s="141"/>
      <c r="CK119" s="36"/>
      <c r="CL119" s="36"/>
      <c r="CM119" s="36"/>
      <c r="CN119" s="141"/>
      <c r="CO119" s="36"/>
      <c r="CP119" s="36"/>
      <c r="CQ119" s="36"/>
      <c r="CR119" s="36"/>
      <c r="CS119" s="39"/>
      <c r="CT119" s="36"/>
      <c r="CU119" s="141"/>
      <c r="CV119" s="141"/>
      <c r="CW119" s="141"/>
      <c r="CX119" s="36"/>
      <c r="CY119" s="36"/>
      <c r="CZ119" s="36"/>
      <c r="DA119" s="36"/>
      <c r="DB119" s="36"/>
      <c r="DC119" s="144"/>
      <c r="DD119" s="36"/>
      <c r="DE119" s="36"/>
      <c r="DF119" s="36"/>
      <c r="DG119" s="39"/>
      <c r="DH119" s="141"/>
      <c r="DI119" s="144"/>
      <c r="DJ119" s="144"/>
      <c r="DK119" s="36"/>
      <c r="DL119" s="141"/>
      <c r="DM119" s="144"/>
      <c r="DN119" s="36"/>
      <c r="DO119" s="141"/>
      <c r="DP119" s="36"/>
      <c r="DQ119" s="36"/>
      <c r="DR119" s="144"/>
      <c r="DS119" s="36"/>
      <c r="DT119" s="36"/>
      <c r="DU119" s="36"/>
      <c r="DV119" s="36"/>
      <c r="EG119"/>
      <c r="EH119"/>
      <c r="EL119" s="36"/>
      <c r="EM119" s="36"/>
      <c r="EN119" s="36"/>
      <c r="EO119" s="36"/>
    </row>
    <row r="120" spans="26:145">
      <c r="Z120" s="141"/>
      <c r="AA120" s="141"/>
      <c r="AB120" s="141"/>
      <c r="AC120" s="141"/>
      <c r="AD120" s="143"/>
      <c r="AE120" s="141"/>
      <c r="AF120" s="35"/>
      <c r="AG120" s="36"/>
      <c r="AH120" s="141"/>
      <c r="AI120" s="141"/>
      <c r="AJ120" s="141"/>
      <c r="AK120" s="144"/>
      <c r="AL120" s="144"/>
      <c r="AM120" s="141"/>
      <c r="AN120" s="146"/>
      <c r="AO120" s="141"/>
      <c r="AP120" s="141"/>
      <c r="AQ120" s="36"/>
      <c r="AR120" s="36"/>
      <c r="AS120" s="141"/>
      <c r="AT120" s="141"/>
      <c r="AU120" s="36"/>
      <c r="AV120" s="36"/>
      <c r="AW120" s="36"/>
      <c r="AX120" s="141"/>
      <c r="AY120" s="141"/>
      <c r="AZ120" s="141"/>
      <c r="BA120" s="144"/>
      <c r="BB120" s="36"/>
      <c r="BC120" s="36"/>
      <c r="BD120" s="36"/>
      <c r="BE120" s="36"/>
      <c r="BF120" s="36"/>
      <c r="BG120" s="144"/>
      <c r="BH120" s="144"/>
      <c r="BI120" s="36"/>
      <c r="BJ120" s="39"/>
      <c r="BK120" s="36"/>
      <c r="BL120" s="36"/>
      <c r="BM120" s="36"/>
      <c r="BN120" s="36"/>
      <c r="BO120" s="36"/>
      <c r="BP120" s="36"/>
      <c r="BQ120" s="36"/>
      <c r="BR120" s="36"/>
      <c r="BS120" s="36"/>
      <c r="BT120" s="36"/>
      <c r="BU120" s="36"/>
      <c r="BV120" s="36"/>
      <c r="BW120" s="141"/>
      <c r="BX120" s="36"/>
      <c r="BY120" s="36"/>
      <c r="BZ120" s="39"/>
      <c r="CA120" s="144"/>
      <c r="CB120" s="144"/>
      <c r="CC120" s="144"/>
      <c r="CD120" s="36"/>
      <c r="CE120" s="36"/>
      <c r="CF120" s="36"/>
      <c r="CG120" s="144"/>
      <c r="CH120" s="141"/>
      <c r="CI120" s="144"/>
      <c r="CJ120" s="141"/>
      <c r="CK120" s="36"/>
      <c r="CL120" s="36"/>
      <c r="CM120" s="36"/>
      <c r="CN120" s="141"/>
      <c r="CO120" s="36"/>
      <c r="CP120" s="36"/>
      <c r="CQ120" s="36"/>
      <c r="CR120" s="36"/>
      <c r="CS120" s="39"/>
      <c r="CT120" s="36"/>
      <c r="CU120" s="141"/>
      <c r="CV120" s="141"/>
      <c r="CW120" s="141"/>
      <c r="CX120" s="36"/>
      <c r="CY120" s="36"/>
      <c r="CZ120" s="36"/>
      <c r="DA120" s="36"/>
      <c r="DB120" s="36"/>
      <c r="DC120" s="144"/>
      <c r="DD120" s="36"/>
      <c r="DE120" s="36"/>
      <c r="DF120" s="36"/>
      <c r="DG120" s="39"/>
      <c r="DH120" s="141"/>
      <c r="DI120" s="144"/>
      <c r="DJ120" s="144"/>
      <c r="DK120" s="36"/>
      <c r="DL120" s="141"/>
      <c r="DM120" s="144"/>
      <c r="DN120" s="36"/>
      <c r="DO120" s="141"/>
      <c r="DP120" s="36"/>
      <c r="DQ120" s="36"/>
      <c r="DR120" s="144"/>
      <c r="DS120" s="36"/>
      <c r="DT120" s="36"/>
      <c r="DU120" s="36"/>
      <c r="DV120" s="36"/>
      <c r="EG120"/>
      <c r="EH120"/>
      <c r="EL120" s="36"/>
      <c r="EM120" s="36"/>
      <c r="EN120" s="36"/>
      <c r="EO120" s="36"/>
    </row>
    <row r="121" spans="26:145">
      <c r="Z121" s="141"/>
      <c r="AA121" s="141"/>
      <c r="AB121" s="141"/>
      <c r="AC121" s="141"/>
      <c r="AD121" s="143"/>
      <c r="AE121" s="141"/>
      <c r="AF121" s="35"/>
      <c r="AG121" s="36"/>
      <c r="AH121" s="141"/>
      <c r="AI121" s="141"/>
      <c r="AJ121" s="141"/>
      <c r="AK121" s="144"/>
      <c r="AL121" s="144"/>
      <c r="AM121" s="141"/>
      <c r="AN121" s="146"/>
      <c r="AO121" s="141"/>
      <c r="AP121" s="141"/>
      <c r="AQ121" s="36"/>
      <c r="AR121" s="36"/>
      <c r="AS121" s="141"/>
      <c r="AT121" s="141"/>
      <c r="AU121" s="36"/>
      <c r="AV121" s="36"/>
      <c r="AW121" s="36"/>
      <c r="AX121" s="141"/>
      <c r="AY121" s="141"/>
      <c r="AZ121" s="141"/>
      <c r="BA121" s="144"/>
      <c r="BB121" s="36"/>
      <c r="BC121" s="36"/>
      <c r="BD121" s="36"/>
      <c r="BE121" s="36"/>
      <c r="BF121" s="36"/>
      <c r="BG121" s="144"/>
      <c r="BH121" s="144"/>
      <c r="BI121" s="36"/>
      <c r="BJ121" s="39"/>
      <c r="BK121" s="36"/>
      <c r="BL121" s="36"/>
      <c r="BM121" s="36"/>
      <c r="BN121" s="36"/>
      <c r="BO121" s="36"/>
      <c r="BP121" s="36"/>
      <c r="BQ121" s="36"/>
      <c r="BR121" s="36"/>
      <c r="BS121" s="36"/>
      <c r="BT121" s="36"/>
      <c r="BU121" s="36"/>
      <c r="BV121" s="36"/>
      <c r="BW121" s="141"/>
      <c r="BX121" s="36"/>
      <c r="BY121" s="36"/>
      <c r="BZ121" s="39"/>
      <c r="CA121" s="144"/>
      <c r="CB121" s="144"/>
      <c r="CC121" s="144"/>
      <c r="CD121" s="36"/>
      <c r="CE121" s="36"/>
      <c r="CF121" s="36"/>
      <c r="CG121" s="144"/>
      <c r="CH121" s="141"/>
      <c r="CI121" s="144"/>
      <c r="CJ121" s="141"/>
      <c r="CK121" s="36"/>
      <c r="CL121" s="36"/>
      <c r="CM121" s="36"/>
      <c r="CN121" s="141"/>
      <c r="CO121" s="36"/>
      <c r="CP121" s="36"/>
      <c r="CQ121" s="36"/>
      <c r="CR121" s="36"/>
      <c r="CS121" s="39"/>
      <c r="CT121" s="36"/>
      <c r="CU121" s="141"/>
      <c r="CV121" s="141"/>
      <c r="CW121" s="141"/>
      <c r="CX121" s="36"/>
      <c r="CY121" s="36"/>
      <c r="CZ121" s="36"/>
      <c r="DA121" s="36"/>
      <c r="DB121" s="36"/>
      <c r="DC121" s="144"/>
      <c r="DD121" s="36"/>
      <c r="DE121" s="36"/>
      <c r="DF121" s="36"/>
      <c r="DG121" s="39"/>
      <c r="DH121" s="141"/>
      <c r="DI121" s="144"/>
      <c r="DJ121" s="144"/>
      <c r="DK121" s="36"/>
      <c r="DL121" s="141"/>
      <c r="DM121" s="144"/>
      <c r="DN121" s="36"/>
      <c r="DO121" s="141"/>
      <c r="DP121" s="36"/>
      <c r="DQ121" s="36"/>
      <c r="DR121" s="144"/>
      <c r="DS121" s="36"/>
      <c r="DT121" s="36"/>
      <c r="DU121" s="36"/>
      <c r="DV121" s="36"/>
      <c r="EG121"/>
      <c r="EH121"/>
      <c r="EL121" s="36"/>
      <c r="EM121" s="36"/>
      <c r="EN121" s="36"/>
      <c r="EO121" s="36"/>
    </row>
    <row r="122" spans="26:145">
      <c r="Z122" s="141"/>
      <c r="AA122" s="141"/>
      <c r="AB122" s="141"/>
      <c r="AC122" s="141"/>
      <c r="AD122" s="143"/>
      <c r="AE122" s="141"/>
      <c r="AF122" s="35"/>
      <c r="AG122" s="36"/>
      <c r="AH122" s="141"/>
      <c r="AI122" s="141"/>
      <c r="AJ122" s="141"/>
      <c r="AK122" s="144"/>
      <c r="AL122" s="144"/>
      <c r="AM122" s="141"/>
      <c r="AN122" s="146"/>
      <c r="AO122" s="141"/>
      <c r="AP122" s="141"/>
      <c r="AQ122" s="36"/>
      <c r="AR122" s="36"/>
      <c r="AS122" s="141"/>
      <c r="AT122" s="141"/>
      <c r="AU122" s="36"/>
      <c r="AV122" s="36"/>
      <c r="AW122" s="36"/>
      <c r="AX122" s="141"/>
      <c r="AY122" s="141"/>
      <c r="AZ122" s="141"/>
      <c r="BA122" s="144"/>
      <c r="BB122" s="36"/>
      <c r="BC122" s="36"/>
      <c r="BD122" s="36"/>
      <c r="BE122" s="36"/>
      <c r="BF122" s="36"/>
      <c r="BG122" s="144"/>
      <c r="BH122" s="144"/>
      <c r="BI122" s="36"/>
      <c r="BJ122" s="39"/>
      <c r="BK122" s="36"/>
      <c r="BL122" s="36"/>
      <c r="BM122" s="36"/>
      <c r="BN122" s="36"/>
      <c r="BO122" s="36"/>
      <c r="BP122" s="36"/>
      <c r="BQ122" s="36"/>
      <c r="BR122" s="36"/>
      <c r="BS122" s="36"/>
      <c r="BT122" s="36"/>
      <c r="BU122" s="36"/>
      <c r="BV122" s="36"/>
      <c r="BW122" s="141"/>
      <c r="BX122" s="36"/>
      <c r="BY122" s="36"/>
      <c r="BZ122" s="39"/>
      <c r="CA122" s="144"/>
      <c r="CB122" s="144"/>
      <c r="CC122" s="144"/>
      <c r="CD122" s="36"/>
      <c r="CE122" s="36"/>
      <c r="CF122" s="36"/>
      <c r="CG122" s="144"/>
      <c r="CH122" s="141"/>
      <c r="CI122" s="144"/>
      <c r="CJ122" s="141"/>
      <c r="CK122" s="36"/>
      <c r="CL122" s="36"/>
      <c r="CM122" s="36"/>
      <c r="CN122" s="141"/>
      <c r="CO122" s="36"/>
      <c r="CP122" s="36"/>
      <c r="CQ122" s="36"/>
      <c r="CR122" s="36"/>
      <c r="CS122" s="39"/>
      <c r="CT122" s="36"/>
      <c r="CU122" s="141"/>
      <c r="CV122" s="141"/>
      <c r="CW122" s="141"/>
      <c r="CX122" s="36"/>
      <c r="CY122" s="36"/>
      <c r="CZ122" s="36"/>
      <c r="DA122" s="36"/>
      <c r="DB122" s="36"/>
      <c r="DC122" s="144"/>
      <c r="DD122" s="36"/>
      <c r="DE122" s="36"/>
      <c r="DF122" s="36"/>
      <c r="DG122" s="39"/>
      <c r="DH122" s="141"/>
      <c r="DI122" s="144"/>
      <c r="DJ122" s="144"/>
      <c r="DK122" s="36"/>
      <c r="DL122" s="141"/>
      <c r="DM122" s="144"/>
      <c r="DN122" s="36"/>
      <c r="DO122" s="141"/>
      <c r="DP122" s="36"/>
      <c r="DQ122" s="36"/>
      <c r="DR122" s="144"/>
      <c r="DS122" s="36"/>
      <c r="DT122" s="36"/>
      <c r="DU122" s="36"/>
      <c r="DV122" s="36"/>
      <c r="EG122"/>
      <c r="EH122"/>
      <c r="EL122" s="36"/>
      <c r="EM122" s="36"/>
      <c r="EN122" s="36"/>
      <c r="EO122" s="36"/>
    </row>
    <row r="123" spans="26:145">
      <c r="Z123" s="141"/>
      <c r="AA123" s="141"/>
      <c r="AB123" s="141"/>
      <c r="AC123" s="141"/>
      <c r="AD123" s="143"/>
      <c r="AE123" s="141"/>
      <c r="AF123" s="35"/>
      <c r="AG123" s="36"/>
      <c r="AH123" s="141"/>
      <c r="AI123" s="141"/>
      <c r="AJ123" s="141"/>
      <c r="AK123" s="144"/>
      <c r="AL123" s="144"/>
      <c r="AM123" s="141"/>
      <c r="AN123" s="146"/>
      <c r="AO123" s="141"/>
      <c r="AP123" s="141"/>
      <c r="AQ123" s="36"/>
      <c r="AR123" s="36"/>
      <c r="AS123" s="141"/>
      <c r="AT123" s="141"/>
      <c r="AU123" s="36"/>
      <c r="AV123" s="36"/>
      <c r="AW123" s="36"/>
      <c r="AX123" s="141"/>
      <c r="AY123" s="141"/>
      <c r="AZ123" s="141"/>
      <c r="BA123" s="144"/>
      <c r="BB123" s="36"/>
      <c r="BC123" s="36"/>
      <c r="BD123" s="36"/>
      <c r="BE123" s="36"/>
      <c r="BF123" s="36"/>
      <c r="BG123" s="144"/>
      <c r="BH123" s="144"/>
      <c r="BI123" s="36"/>
      <c r="BJ123" s="39"/>
      <c r="BK123" s="36"/>
      <c r="BL123" s="36"/>
      <c r="BM123" s="36"/>
      <c r="BN123" s="36"/>
      <c r="BO123" s="36"/>
      <c r="BP123" s="36"/>
      <c r="BQ123" s="36"/>
      <c r="BR123" s="36"/>
      <c r="BS123" s="36"/>
      <c r="BT123" s="36"/>
      <c r="BU123" s="36"/>
      <c r="BV123" s="36"/>
      <c r="BW123" s="141"/>
      <c r="BX123" s="36"/>
      <c r="BY123" s="36"/>
      <c r="BZ123" s="39"/>
      <c r="CA123" s="144"/>
      <c r="CB123" s="144"/>
      <c r="CC123" s="144"/>
      <c r="CD123" s="36"/>
      <c r="CE123" s="36"/>
      <c r="CF123" s="36"/>
      <c r="CG123" s="144"/>
      <c r="CH123" s="141"/>
      <c r="CI123" s="144"/>
      <c r="CJ123" s="141"/>
      <c r="CK123" s="36"/>
      <c r="CL123" s="36"/>
      <c r="CM123" s="36"/>
      <c r="CN123" s="141"/>
      <c r="CO123" s="36"/>
      <c r="CP123" s="36"/>
      <c r="CQ123" s="36"/>
      <c r="CR123" s="36"/>
      <c r="CS123" s="39"/>
      <c r="CT123" s="36"/>
      <c r="CU123" s="141"/>
      <c r="CV123" s="141"/>
      <c r="CW123" s="141"/>
      <c r="CX123" s="36"/>
      <c r="CY123" s="36"/>
      <c r="CZ123" s="36"/>
      <c r="DA123" s="36"/>
      <c r="DB123" s="36"/>
      <c r="DC123" s="144"/>
      <c r="DD123" s="36"/>
      <c r="DE123" s="36"/>
      <c r="DF123" s="36"/>
      <c r="DG123" s="39"/>
      <c r="DH123" s="141"/>
      <c r="DI123" s="144"/>
      <c r="DJ123" s="144"/>
      <c r="DK123" s="36"/>
      <c r="DL123" s="141"/>
      <c r="DM123" s="144"/>
      <c r="DN123" s="36"/>
      <c r="DO123" s="141"/>
      <c r="DP123" s="36"/>
      <c r="DQ123" s="36"/>
      <c r="DR123" s="144"/>
      <c r="DS123" s="36"/>
      <c r="DT123" s="36"/>
      <c r="DU123" s="36"/>
      <c r="DV123" s="36"/>
      <c r="EG123"/>
      <c r="EH123"/>
      <c r="EL123" s="36"/>
      <c r="EM123" s="36"/>
      <c r="EN123" s="36"/>
      <c r="EO123" s="36"/>
    </row>
    <row r="124" spans="26:145">
      <c r="Z124" s="141"/>
      <c r="AA124" s="141"/>
      <c r="AB124" s="141"/>
      <c r="AC124" s="141"/>
      <c r="AD124" s="143"/>
      <c r="AE124" s="141"/>
      <c r="AF124" s="35"/>
      <c r="AG124" s="36"/>
      <c r="AH124" s="141"/>
      <c r="AI124" s="141"/>
      <c r="AJ124" s="141"/>
      <c r="AK124" s="144"/>
      <c r="AL124" s="144"/>
      <c r="AM124" s="141"/>
      <c r="AN124" s="146"/>
      <c r="AO124" s="141"/>
      <c r="AP124" s="141"/>
      <c r="AQ124" s="36"/>
      <c r="AR124" s="36"/>
      <c r="AS124" s="141"/>
      <c r="AT124" s="141"/>
      <c r="AU124" s="36"/>
      <c r="AV124" s="36"/>
      <c r="AW124" s="36"/>
      <c r="AX124" s="141"/>
      <c r="AY124" s="141"/>
      <c r="AZ124" s="141"/>
      <c r="BA124" s="144"/>
      <c r="BB124" s="36"/>
      <c r="BC124" s="36"/>
      <c r="BD124" s="36"/>
      <c r="BE124" s="36"/>
      <c r="BF124" s="36"/>
      <c r="BG124" s="144"/>
      <c r="BH124" s="144"/>
      <c r="BI124" s="36"/>
      <c r="BJ124" s="39"/>
      <c r="BK124" s="36"/>
      <c r="BL124" s="36"/>
      <c r="BM124" s="36"/>
      <c r="BN124" s="36"/>
      <c r="BO124" s="36"/>
      <c r="BP124" s="36"/>
      <c r="BQ124" s="36"/>
      <c r="BR124" s="36"/>
      <c r="BS124" s="36"/>
      <c r="BT124" s="36"/>
      <c r="BU124" s="36"/>
      <c r="BV124" s="36"/>
      <c r="BW124" s="141"/>
      <c r="BX124" s="36"/>
      <c r="BY124" s="36"/>
      <c r="BZ124" s="39"/>
      <c r="CA124" s="144"/>
      <c r="CB124" s="144"/>
      <c r="CC124" s="144"/>
      <c r="CD124" s="36"/>
      <c r="CE124" s="36"/>
      <c r="CF124" s="36"/>
      <c r="CG124" s="144"/>
      <c r="CH124" s="141"/>
      <c r="CI124" s="144"/>
      <c r="CJ124" s="141"/>
      <c r="CK124" s="36"/>
      <c r="CL124" s="36"/>
      <c r="CM124" s="36"/>
      <c r="CN124" s="141"/>
      <c r="CO124" s="36"/>
      <c r="CP124" s="36"/>
      <c r="CQ124" s="36"/>
      <c r="CR124" s="36"/>
      <c r="CS124" s="39"/>
      <c r="CT124" s="36"/>
      <c r="CU124" s="141"/>
      <c r="CV124" s="141"/>
      <c r="CW124" s="141"/>
      <c r="CX124" s="36"/>
      <c r="CY124" s="36"/>
      <c r="CZ124" s="36"/>
      <c r="DA124" s="36"/>
      <c r="DB124" s="36"/>
      <c r="DC124" s="144"/>
      <c r="DD124" s="36"/>
      <c r="DE124" s="36"/>
      <c r="DF124" s="36"/>
      <c r="DG124" s="39"/>
      <c r="DH124" s="141"/>
      <c r="DI124" s="144"/>
      <c r="DJ124" s="144"/>
      <c r="DK124" s="36"/>
      <c r="DL124" s="141"/>
      <c r="DM124" s="144"/>
      <c r="DN124" s="36"/>
      <c r="DO124" s="141"/>
      <c r="DP124" s="36"/>
      <c r="DQ124" s="36"/>
      <c r="DR124" s="144"/>
      <c r="DS124" s="36"/>
      <c r="DT124" s="36"/>
      <c r="DU124" s="36"/>
      <c r="DV124" s="36"/>
      <c r="EG124"/>
      <c r="EH124"/>
      <c r="EL124" s="36"/>
      <c r="EM124" s="36"/>
      <c r="EN124" s="36"/>
      <c r="EO124" s="36"/>
    </row>
    <row r="125" spans="26:145">
      <c r="Z125" s="141"/>
      <c r="AA125" s="141"/>
      <c r="AB125" s="141"/>
      <c r="AC125" s="141"/>
      <c r="AD125" s="143"/>
      <c r="AE125" s="141"/>
      <c r="AF125" s="35"/>
      <c r="AG125" s="36"/>
      <c r="AH125" s="141"/>
      <c r="AI125" s="141"/>
      <c r="AJ125" s="141"/>
      <c r="AK125" s="144"/>
      <c r="AL125" s="144"/>
      <c r="AM125" s="141"/>
      <c r="AN125" s="146"/>
      <c r="AO125" s="141"/>
      <c r="AP125" s="141"/>
      <c r="AQ125" s="36"/>
      <c r="AR125" s="36"/>
      <c r="AS125" s="141"/>
      <c r="AT125" s="141"/>
      <c r="AU125" s="36"/>
      <c r="AV125" s="36"/>
      <c r="AW125" s="36"/>
      <c r="AX125" s="141"/>
      <c r="AY125" s="141"/>
      <c r="AZ125" s="141"/>
      <c r="BA125" s="144"/>
      <c r="BB125" s="36"/>
      <c r="BC125" s="36"/>
      <c r="BD125" s="36"/>
      <c r="BE125" s="36"/>
      <c r="BF125" s="36"/>
      <c r="BG125" s="144"/>
      <c r="BH125" s="144"/>
      <c r="BI125" s="36"/>
      <c r="BJ125" s="39"/>
      <c r="BK125" s="36"/>
      <c r="BL125" s="36"/>
      <c r="BM125" s="36"/>
      <c r="BN125" s="36"/>
      <c r="BO125" s="36"/>
      <c r="BP125" s="36"/>
      <c r="BQ125" s="36"/>
      <c r="BR125" s="36"/>
      <c r="BS125" s="36"/>
      <c r="BT125" s="36"/>
      <c r="BU125" s="36"/>
      <c r="BV125" s="36"/>
      <c r="BW125" s="141"/>
      <c r="BX125" s="36"/>
      <c r="BY125" s="36"/>
      <c r="BZ125" s="39"/>
      <c r="CA125" s="144"/>
      <c r="CB125" s="144"/>
      <c r="CC125" s="144"/>
      <c r="CD125" s="36"/>
      <c r="CE125" s="36"/>
      <c r="CF125" s="36"/>
      <c r="CG125" s="144"/>
      <c r="CH125" s="141"/>
      <c r="CI125" s="144"/>
      <c r="CJ125" s="141"/>
      <c r="CK125" s="36"/>
      <c r="CL125" s="36"/>
      <c r="CM125" s="36"/>
      <c r="CN125" s="141"/>
      <c r="CO125" s="36"/>
      <c r="CP125" s="36"/>
      <c r="CQ125" s="36"/>
      <c r="CR125" s="36"/>
      <c r="CS125" s="39"/>
      <c r="CT125" s="36"/>
      <c r="CU125" s="141"/>
      <c r="CV125" s="141"/>
      <c r="CW125" s="141"/>
      <c r="CX125" s="36"/>
      <c r="CY125" s="36"/>
      <c r="CZ125" s="36"/>
      <c r="DA125" s="36"/>
      <c r="DB125" s="36"/>
      <c r="DC125" s="144"/>
      <c r="DD125" s="36"/>
      <c r="DE125" s="36"/>
      <c r="DF125" s="36"/>
      <c r="DG125" s="39"/>
      <c r="DH125" s="141"/>
      <c r="DI125" s="144"/>
      <c r="DJ125" s="144"/>
      <c r="DK125" s="36"/>
      <c r="DL125" s="141"/>
      <c r="DM125" s="144"/>
      <c r="DN125" s="36"/>
      <c r="DO125" s="141"/>
      <c r="DP125" s="36"/>
      <c r="DQ125" s="36"/>
      <c r="DR125" s="144"/>
      <c r="DS125" s="36"/>
      <c r="DT125" s="36"/>
      <c r="DU125" s="36"/>
      <c r="DV125" s="36"/>
      <c r="EG125"/>
      <c r="EH125"/>
      <c r="EL125" s="36"/>
      <c r="EM125" s="36"/>
      <c r="EN125" s="36"/>
      <c r="EO125" s="36"/>
    </row>
    <row r="126" spans="26:145">
      <c r="Z126" s="141"/>
      <c r="AA126" s="141"/>
      <c r="AB126" s="141"/>
      <c r="AC126" s="141"/>
      <c r="AD126" s="143"/>
      <c r="AE126" s="141"/>
      <c r="AF126" s="35"/>
      <c r="AG126" s="36"/>
      <c r="AH126" s="141"/>
      <c r="AI126" s="141"/>
      <c r="AJ126" s="141"/>
      <c r="AK126" s="144"/>
      <c r="AL126" s="144"/>
      <c r="AM126" s="141"/>
      <c r="AN126" s="146"/>
      <c r="AO126" s="141"/>
      <c r="AP126" s="141"/>
      <c r="AQ126" s="36"/>
      <c r="AR126" s="36"/>
      <c r="AS126" s="141"/>
      <c r="AT126" s="141"/>
      <c r="AU126" s="36"/>
      <c r="AV126" s="36"/>
      <c r="AW126" s="36"/>
      <c r="AX126" s="141"/>
      <c r="AY126" s="141"/>
      <c r="AZ126" s="141"/>
      <c r="BA126" s="144"/>
      <c r="BB126" s="36"/>
      <c r="BC126" s="36"/>
      <c r="BD126" s="36"/>
      <c r="BE126" s="36"/>
      <c r="BF126" s="36"/>
      <c r="BG126" s="144"/>
      <c r="BH126" s="144"/>
      <c r="BI126" s="36"/>
      <c r="BJ126" s="39"/>
      <c r="BK126" s="36"/>
      <c r="BL126" s="36"/>
      <c r="BM126" s="36"/>
      <c r="BN126" s="36"/>
      <c r="BO126" s="36"/>
      <c r="BP126" s="36"/>
      <c r="BQ126" s="36"/>
      <c r="BR126" s="36"/>
      <c r="BS126" s="36"/>
      <c r="BT126" s="36"/>
      <c r="BU126" s="36"/>
      <c r="BV126" s="36"/>
      <c r="BW126" s="141"/>
      <c r="BX126" s="36"/>
      <c r="BY126" s="36"/>
      <c r="BZ126" s="39"/>
      <c r="CA126" s="144"/>
      <c r="CB126" s="144"/>
      <c r="CC126" s="144"/>
      <c r="CD126" s="36"/>
      <c r="CE126" s="36"/>
      <c r="CF126" s="36"/>
      <c r="CG126" s="144"/>
      <c r="CH126" s="141"/>
      <c r="CI126" s="144"/>
      <c r="CJ126" s="141"/>
      <c r="CK126" s="36"/>
      <c r="CL126" s="36"/>
      <c r="CM126" s="36"/>
      <c r="CN126" s="141"/>
      <c r="CO126" s="36"/>
      <c r="CP126" s="36"/>
      <c r="CQ126" s="36"/>
      <c r="CR126" s="36"/>
      <c r="CS126" s="39"/>
      <c r="CT126" s="36"/>
      <c r="CU126" s="141"/>
      <c r="CV126" s="141"/>
      <c r="CW126" s="141"/>
      <c r="CX126" s="36"/>
      <c r="CY126" s="36"/>
      <c r="CZ126" s="36"/>
      <c r="DA126" s="36"/>
      <c r="DB126" s="36"/>
      <c r="DC126" s="144"/>
      <c r="DD126" s="36"/>
      <c r="DE126" s="36"/>
      <c r="DF126" s="36"/>
      <c r="DG126" s="39"/>
      <c r="DH126" s="141"/>
      <c r="DI126" s="144"/>
      <c r="DJ126" s="144"/>
      <c r="DK126" s="36"/>
      <c r="DL126" s="141"/>
      <c r="DM126" s="144"/>
      <c r="DN126" s="36"/>
      <c r="DO126" s="141"/>
      <c r="DP126" s="36"/>
      <c r="DQ126" s="36"/>
      <c r="DR126" s="144"/>
      <c r="DS126" s="36"/>
      <c r="DT126" s="36"/>
      <c r="DU126" s="36"/>
      <c r="DV126" s="36"/>
      <c r="EG126"/>
      <c r="EH126"/>
      <c r="EL126" s="36"/>
      <c r="EM126" s="36"/>
      <c r="EN126" s="36"/>
      <c r="EO126" s="36"/>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 ds:uri="687505f6-e4d9-4912-b572-8db6af4e72f9"/>
    <ds:schemaRef ds:uri="79769bee-f19c-49c2-84b7-7b1517a803c4"/>
  </ds:schemaRefs>
</ds:datastoreItem>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6CA1A749-9257-4D44-82AC-6E3A6CA88529}"/>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詳細調査(深度方向)</vt:lpstr>
      <vt:lpstr>基準値マスタ_結果</vt:lpstr>
      <vt:lpstr>プロパティ</vt:lpstr>
      <vt:lpstr>マスタ</vt:lpstr>
      <vt:lpstr>選択肢</vt:lpstr>
      <vt:lpstr>'詳細調査(深度方向)'!Print_Area</vt:lpstr>
      <vt:lpstr>'詳細調査(深度方向)'!Print_Titles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2025-05-09T04:49:17Z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