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57BD8DCA-8EA9-4A65-B5E6-8F8A8767753E}" xr6:coauthVersionLast="47" xr6:coauthVersionMax="47" xr10:uidLastSave="{00000000-0000-0000-0000-000000000000}"/>
  <bookViews>
    <workbookView xWindow="-108" yWindow="-108" windowWidth="23256" windowHeight="12456" tabRatio="859" xr2:uid="{00000000-000D-0000-FFFF-FFFF00000000}"/>
  </bookViews>
  <sheets>
    <sheet name="ご案内" sheetId="22" r:id="rId1"/>
    <sheet name="目次" sheetId="21" r:id="rId2"/>
    <sheet name="法3条1項" sheetId="11" r:id="rId3"/>
    <sheet name="法4条1項" sheetId="1" r:id="rId4"/>
    <sheet name="法4条2項" sheetId="9" r:id="rId5"/>
    <sheet name="法7条1項" sheetId="15" r:id="rId6"/>
    <sheet name="法7条9項(工事)" sheetId="17" r:id="rId7"/>
    <sheet name="法7条9項(措置)" sheetId="16" r:id="rId8"/>
    <sheet name="法12条1項" sheetId="2" r:id="rId9"/>
    <sheet name="法14条" sheetId="20" r:id="rId10"/>
    <sheet name="搬入土壌に係る届出" sheetId="3" r:id="rId11"/>
    <sheet name="認定申請" sheetId="19" r:id="rId12"/>
    <sheet name="法16条1項搬出" sheetId="18" r:id="rId13"/>
    <sheet name="法16条2項搬出変更" sheetId="23" r:id="rId14"/>
    <sheet name="形変区域における完了届(工事・措置)" sheetId="7" r:id="rId15"/>
    <sheet name="条例117条1項" sheetId="8" r:id="rId16"/>
    <sheet name="条例117条2項" sheetId="10" r:id="rId17"/>
    <sheet name="条例117条3項" sheetId="5" r:id="rId18"/>
    <sheet name="条例117条6項" sheetId="6"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1" l="1"/>
  <c r="C8" i="21"/>
  <c r="C7" i="21"/>
  <c r="C11" i="21"/>
  <c r="C9" i="21"/>
  <c r="C19" i="21"/>
  <c r="C18" i="21"/>
  <c r="C17" i="21"/>
  <c r="C16" i="21"/>
  <c r="C13" i="21"/>
  <c r="C12" i="21"/>
  <c r="C10" i="21"/>
  <c r="C6" i="21"/>
  <c r="C5" i="21"/>
  <c r="C4" i="21"/>
  <c r="C3" i="21"/>
</calcChain>
</file>

<file path=xl/sharedStrings.xml><?xml version="1.0" encoding="utf-8"?>
<sst xmlns="http://schemas.openxmlformats.org/spreadsheetml/2006/main" count="1507" uniqueCount="774">
  <si>
    <t>現行手引き</t>
    <rPh sb="0" eb="2">
      <t>ゲンコウ</t>
    </rPh>
    <rPh sb="2" eb="4">
      <t>テビ</t>
    </rPh>
    <phoneticPr fontId="2"/>
  </si>
  <si>
    <t>ファイル名</t>
    <rPh sb="4" eb="5">
      <t>メイ</t>
    </rPh>
    <phoneticPr fontId="2"/>
  </si>
  <si>
    <t>書類の種類</t>
    <phoneticPr fontId="2"/>
  </si>
  <si>
    <t>EXCEL</t>
    <phoneticPr fontId="2"/>
  </si>
  <si>
    <t>PDF</t>
  </si>
  <si>
    <t>PDF</t>
    <phoneticPr fontId="2"/>
  </si>
  <si>
    <t>新システム</t>
    <rPh sb="0" eb="1">
      <t>シン</t>
    </rPh>
    <phoneticPr fontId="2"/>
  </si>
  <si>
    <t>EXCEL</t>
  </si>
  <si>
    <t>〇地歴調査の根拠資料</t>
    <phoneticPr fontId="2"/>
  </si>
  <si>
    <t>土壌汚染対策法 12 条 1 項</t>
    <phoneticPr fontId="2"/>
  </si>
  <si>
    <t>土壌汚染対策法 16 条 1 項</t>
    <phoneticPr fontId="2"/>
  </si>
  <si>
    <t>土壌汚染対策法　措置／工事完了報告書</t>
    <phoneticPr fontId="2"/>
  </si>
  <si>
    <t>環境確保条例 117 条 3 項</t>
    <phoneticPr fontId="2"/>
  </si>
  <si>
    <t>環境確保条例 117 条 6 項</t>
    <phoneticPr fontId="2"/>
  </si>
  <si>
    <t>環境確保条例 117 条 1 項</t>
    <phoneticPr fontId="2"/>
  </si>
  <si>
    <t>環境確保条例 117 条 2 項</t>
    <phoneticPr fontId="2"/>
  </si>
  <si>
    <t>土壌汚染対策法 4 条 1 項</t>
    <phoneticPr fontId="2"/>
  </si>
  <si>
    <t>土壌汚染対策法 4 条 2 項</t>
    <phoneticPr fontId="2"/>
  </si>
  <si>
    <t>　○一定の規模以上の土地の形質の変更届出書（様式第六）</t>
    <phoneticPr fontId="2"/>
  </si>
  <si>
    <t>　○公図（土地の形質変更の場所全体の地番がわかるもの）</t>
    <phoneticPr fontId="2"/>
  </si>
  <si>
    <t>　○土地の所有者等を確認できる書類</t>
    <phoneticPr fontId="2"/>
  </si>
  <si>
    <t>　○公図（写）</t>
  </si>
  <si>
    <t>　○公図（写）</t>
    <phoneticPr fontId="2"/>
  </si>
  <si>
    <t>　○土地の形質の変更をしようとする場所を明らかにした図面</t>
    <phoneticPr fontId="2"/>
  </si>
  <si>
    <t>　○土壌汚染状況調査結果報告書（様式第一）</t>
    <phoneticPr fontId="2"/>
  </si>
  <si>
    <t>　○指定調査機関確認書・調査結果報告シート</t>
  </si>
  <si>
    <t>　○調査対象地の周辺の地図</t>
  </si>
  <si>
    <t>　○地歴調査に関する資料</t>
  </si>
  <si>
    <t>　○地歴調査に関する資料</t>
    <rPh sb="7" eb="8">
      <t>カン</t>
    </rPh>
    <rPh sb="10" eb="12">
      <t>シリョウ</t>
    </rPh>
    <phoneticPr fontId="2"/>
  </si>
  <si>
    <t>　○表層調査に関する資料</t>
  </si>
  <si>
    <t>　○汚染状態総括図</t>
  </si>
  <si>
    <t>　○地歴調査の根拠資料</t>
  </si>
  <si>
    <t>　○濃度計量証明書</t>
  </si>
  <si>
    <t>　○ボーリング柱状図</t>
  </si>
  <si>
    <t>　○調査実施状況写真</t>
  </si>
  <si>
    <t>　○筆一覧</t>
    <phoneticPr fontId="2"/>
  </si>
  <si>
    <t>土壌汚染対策法 3 条 1 項</t>
    <phoneticPr fontId="2"/>
  </si>
  <si>
    <t>　●01010土壌汚染状況調査結果報告書_様式第1</t>
    <rPh sb="7" eb="9">
      <t>ドジョウ</t>
    </rPh>
    <rPh sb="9" eb="11">
      <t>オセン</t>
    </rPh>
    <rPh sb="11" eb="13">
      <t>ジョウキョウ</t>
    </rPh>
    <rPh sb="13" eb="15">
      <t>チョウサ</t>
    </rPh>
    <rPh sb="15" eb="17">
      <t>ケッカ</t>
    </rPh>
    <rPh sb="17" eb="20">
      <t>ホウコクショ</t>
    </rPh>
    <rPh sb="21" eb="23">
      <t>ヨウシキ</t>
    </rPh>
    <rPh sb="23" eb="24">
      <t>ダイ</t>
    </rPh>
    <phoneticPr fontId="2"/>
  </si>
  <si>
    <t>　●01040指定調査機関確認書</t>
  </si>
  <si>
    <t>　●01050汚染状況調査方法報告シート</t>
  </si>
  <si>
    <t>　●01060汚染状況調査結果報告シート</t>
  </si>
  <si>
    <t>　●01070詳細調査方法報告シート</t>
  </si>
  <si>
    <t>　●01090調査対象地の周辺の地図</t>
    <rPh sb="7" eb="9">
      <t>チョウサ</t>
    </rPh>
    <rPh sb="9" eb="12">
      <t>タイショウチ</t>
    </rPh>
    <rPh sb="13" eb="15">
      <t>シュウヘン</t>
    </rPh>
    <rPh sb="16" eb="18">
      <t>チズ</t>
    </rPh>
    <phoneticPr fontId="2"/>
  </si>
  <si>
    <t>　●01100公図(まとめ図)等</t>
    <rPh sb="7" eb="9">
      <t>コウズ</t>
    </rPh>
    <rPh sb="13" eb="14">
      <t>ズ</t>
    </rPh>
    <rPh sb="15" eb="16">
      <t>トウ</t>
    </rPh>
    <phoneticPr fontId="2"/>
  </si>
  <si>
    <t>　●01130汚染のおそれの区分図</t>
    <rPh sb="7" eb="9">
      <t>オセン</t>
    </rPh>
    <rPh sb="14" eb="16">
      <t>クブン</t>
    </rPh>
    <rPh sb="16" eb="17">
      <t>ズ</t>
    </rPh>
    <phoneticPr fontId="2"/>
  </si>
  <si>
    <t>　●01140試料採取等区画図</t>
    <rPh sb="7" eb="9">
      <t>シリョウ</t>
    </rPh>
    <rPh sb="9" eb="11">
      <t>サイシュ</t>
    </rPh>
    <rPh sb="11" eb="12">
      <t>トウ</t>
    </rPh>
    <rPh sb="12" eb="14">
      <t>クカク</t>
    </rPh>
    <rPh sb="14" eb="15">
      <t>ズ</t>
    </rPh>
    <phoneticPr fontId="2"/>
  </si>
  <si>
    <t>　●01150試料採取地点図</t>
    <rPh sb="7" eb="9">
      <t>シリョウ</t>
    </rPh>
    <rPh sb="9" eb="11">
      <t>サイシュ</t>
    </rPh>
    <rPh sb="11" eb="12">
      <t>チ</t>
    </rPh>
    <rPh sb="12" eb="14">
      <t>テンズ</t>
    </rPh>
    <phoneticPr fontId="2"/>
  </si>
  <si>
    <t>　●01160土壌ガス調査(1種)</t>
    <rPh sb="7" eb="9">
      <t>ドジョウ</t>
    </rPh>
    <rPh sb="11" eb="13">
      <t>チョウサ</t>
    </rPh>
    <rPh sb="15" eb="16">
      <t>シュ</t>
    </rPh>
    <phoneticPr fontId="2"/>
  </si>
  <si>
    <t>　●01170汚染状況調査(1種)</t>
    <rPh sb="7" eb="9">
      <t>オセン</t>
    </rPh>
    <rPh sb="9" eb="11">
      <t>ジョウキョウ</t>
    </rPh>
    <rPh sb="11" eb="13">
      <t>チョウサ</t>
    </rPh>
    <rPh sb="15" eb="16">
      <t>シュ</t>
    </rPh>
    <phoneticPr fontId="2"/>
  </si>
  <si>
    <t>　●01180汚染状況調査(2種,3種)</t>
    <rPh sb="7" eb="9">
      <t>オセン</t>
    </rPh>
    <rPh sb="9" eb="11">
      <t>ジョウキョウ</t>
    </rPh>
    <rPh sb="11" eb="13">
      <t>チョウサ</t>
    </rPh>
    <rPh sb="15" eb="16">
      <t>シュ</t>
    </rPh>
    <rPh sb="18" eb="19">
      <t>シュ</t>
    </rPh>
    <phoneticPr fontId="2"/>
  </si>
  <si>
    <t>　●01190調査結果図</t>
    <rPh sb="7" eb="9">
      <t>チョウサ</t>
    </rPh>
    <rPh sb="9" eb="11">
      <t>ケッカ</t>
    </rPh>
    <rPh sb="11" eb="12">
      <t>ズ</t>
    </rPh>
    <phoneticPr fontId="2"/>
  </si>
  <si>
    <t>　●01230調査対象地における地質状況等</t>
    <rPh sb="7" eb="9">
      <t>チョウサ</t>
    </rPh>
    <rPh sb="9" eb="12">
      <t>タイショウチ</t>
    </rPh>
    <rPh sb="16" eb="18">
      <t>チシツ</t>
    </rPh>
    <rPh sb="18" eb="20">
      <t>ジョウキョウ</t>
    </rPh>
    <rPh sb="20" eb="21">
      <t>トウ</t>
    </rPh>
    <phoneticPr fontId="2"/>
  </si>
  <si>
    <t>　●01220地下水調査結果図</t>
    <rPh sb="7" eb="10">
      <t>チカスイ</t>
    </rPh>
    <rPh sb="10" eb="12">
      <t>チョウサ</t>
    </rPh>
    <rPh sb="12" eb="14">
      <t>ケッカ</t>
    </rPh>
    <rPh sb="14" eb="15">
      <t>ズ</t>
    </rPh>
    <phoneticPr fontId="2"/>
  </si>
  <si>
    <t>　●01250試料採取地点図_詳細調査</t>
    <rPh sb="7" eb="9">
      <t>シリョウ</t>
    </rPh>
    <rPh sb="9" eb="11">
      <t>サイシュ</t>
    </rPh>
    <rPh sb="11" eb="12">
      <t>チ</t>
    </rPh>
    <rPh sb="12" eb="14">
      <t>テンズ</t>
    </rPh>
    <rPh sb="15" eb="17">
      <t>ショウサイ</t>
    </rPh>
    <rPh sb="17" eb="19">
      <t>チョウサ</t>
    </rPh>
    <phoneticPr fontId="2"/>
  </si>
  <si>
    <t>　●01260詳細調査(深度方向)</t>
    <rPh sb="7" eb="9">
      <t>ショウサイ</t>
    </rPh>
    <rPh sb="9" eb="11">
      <t>チョウサ</t>
    </rPh>
    <rPh sb="12" eb="14">
      <t>シンド</t>
    </rPh>
    <rPh sb="14" eb="16">
      <t>ホウコウ</t>
    </rPh>
    <phoneticPr fontId="2"/>
  </si>
  <si>
    <t>　●01270詳細調査(地下水)</t>
    <rPh sb="7" eb="9">
      <t>ショウサイ</t>
    </rPh>
    <rPh sb="9" eb="11">
      <t>チョウサ</t>
    </rPh>
    <rPh sb="12" eb="15">
      <t>チカスイ</t>
    </rPh>
    <phoneticPr fontId="2"/>
  </si>
  <si>
    <t>　●01280土壌調査結果図</t>
    <rPh sb="7" eb="9">
      <t>ドジョウ</t>
    </rPh>
    <rPh sb="9" eb="11">
      <t>チョウサ</t>
    </rPh>
    <rPh sb="11" eb="13">
      <t>ケッカ</t>
    </rPh>
    <rPh sb="13" eb="14">
      <t>ズ</t>
    </rPh>
    <phoneticPr fontId="2"/>
  </si>
  <si>
    <t>　●01290汚染状態総括図</t>
    <rPh sb="7" eb="9">
      <t>オセン</t>
    </rPh>
    <rPh sb="9" eb="11">
      <t>ジョウタイ</t>
    </rPh>
    <rPh sb="11" eb="13">
      <t>ソウカツ</t>
    </rPh>
    <rPh sb="13" eb="14">
      <t>ズ</t>
    </rPh>
    <phoneticPr fontId="2"/>
  </si>
  <si>
    <t>　●01300その他資料</t>
    <rPh sb="9" eb="10">
      <t>タ</t>
    </rPh>
    <rPh sb="10" eb="12">
      <t>シリョウ</t>
    </rPh>
    <phoneticPr fontId="2"/>
  </si>
  <si>
    <t>　●01310別冊_地歴調査の根拠資料</t>
    <rPh sb="7" eb="9">
      <t>ベッサツ</t>
    </rPh>
    <rPh sb="10" eb="12">
      <t>チレキ</t>
    </rPh>
    <rPh sb="12" eb="14">
      <t>チョウサ</t>
    </rPh>
    <rPh sb="15" eb="17">
      <t>コンキョ</t>
    </rPh>
    <rPh sb="17" eb="19">
      <t>シリョウ</t>
    </rPh>
    <phoneticPr fontId="2"/>
  </si>
  <si>
    <t>　●01320別冊_濃度計量証明書等</t>
    <rPh sb="7" eb="9">
      <t>ベッサツ</t>
    </rPh>
    <rPh sb="10" eb="12">
      <t>ノウド</t>
    </rPh>
    <rPh sb="12" eb="14">
      <t>ケイリョウ</t>
    </rPh>
    <rPh sb="14" eb="16">
      <t>ショウメイ</t>
    </rPh>
    <rPh sb="16" eb="17">
      <t>ショ</t>
    </rPh>
    <rPh sb="17" eb="18">
      <t>トウ</t>
    </rPh>
    <phoneticPr fontId="2"/>
  </si>
  <si>
    <t>　●01330別冊_ボーリング柱状図</t>
    <rPh sb="7" eb="9">
      <t>ベッサツ</t>
    </rPh>
    <rPh sb="15" eb="18">
      <t>チュウジョウズ</t>
    </rPh>
    <phoneticPr fontId="2"/>
  </si>
  <si>
    <t>　●01340別冊_調査実施状況写真</t>
    <rPh sb="7" eb="9">
      <t>ベッサツ</t>
    </rPh>
    <rPh sb="10" eb="12">
      <t>チョウサ</t>
    </rPh>
    <rPh sb="12" eb="14">
      <t>ジッシ</t>
    </rPh>
    <rPh sb="14" eb="16">
      <t>ジョウキョウ</t>
    </rPh>
    <rPh sb="16" eb="18">
      <t>シャシン</t>
    </rPh>
    <phoneticPr fontId="2"/>
  </si>
  <si>
    <t>　●01350別冊_公図(写)</t>
    <rPh sb="7" eb="9">
      <t>ベッサツ</t>
    </rPh>
    <rPh sb="10" eb="12">
      <t>コウズ</t>
    </rPh>
    <rPh sb="13" eb="14">
      <t>ウツ</t>
    </rPh>
    <phoneticPr fontId="2"/>
  </si>
  <si>
    <t>　●01360別冊_土地登記簿</t>
    <rPh sb="7" eb="9">
      <t>ベッサツ</t>
    </rPh>
    <rPh sb="10" eb="12">
      <t>トチ</t>
    </rPh>
    <rPh sb="12" eb="15">
      <t>トウキボ</t>
    </rPh>
    <phoneticPr fontId="2"/>
  </si>
  <si>
    <t>　●01370別冊_その他資料</t>
    <rPh sb="7" eb="9">
      <t>ベッサツ</t>
    </rPh>
    <rPh sb="12" eb="13">
      <t>タ</t>
    </rPh>
    <rPh sb="13" eb="15">
      <t>シリョウ</t>
    </rPh>
    <phoneticPr fontId="2"/>
  </si>
  <si>
    <t>　●07300指定調査機関確認書</t>
    <phoneticPr fontId="2"/>
  </si>
  <si>
    <t>　●07310汚染状況調査方法報告シート</t>
    <phoneticPr fontId="2"/>
  </si>
  <si>
    <t>　●07320汚染状況調査結果報告シート</t>
    <phoneticPr fontId="2"/>
  </si>
  <si>
    <t>　●07330詳細調査方法報告シート</t>
    <phoneticPr fontId="2"/>
  </si>
  <si>
    <t>　●07340詳細調査結果報告シート</t>
    <phoneticPr fontId="2"/>
  </si>
  <si>
    <t>　●07350試料採取等区画図</t>
    <rPh sb="7" eb="9">
      <t>シリョウ</t>
    </rPh>
    <rPh sb="9" eb="11">
      <t>サイシュ</t>
    </rPh>
    <rPh sb="11" eb="12">
      <t>トウ</t>
    </rPh>
    <rPh sb="12" eb="14">
      <t>クカク</t>
    </rPh>
    <rPh sb="14" eb="15">
      <t>ズ</t>
    </rPh>
    <phoneticPr fontId="2"/>
  </si>
  <si>
    <t>　●07360試料採取地点図</t>
    <rPh sb="7" eb="9">
      <t>シリョウ</t>
    </rPh>
    <rPh sb="9" eb="11">
      <t>サイシュ</t>
    </rPh>
    <rPh sb="11" eb="12">
      <t>チ</t>
    </rPh>
    <rPh sb="12" eb="14">
      <t>テンズ</t>
    </rPh>
    <phoneticPr fontId="2"/>
  </si>
  <si>
    <t>　●07370土壌ガス調査(1種)</t>
    <rPh sb="7" eb="9">
      <t>ドジョウ</t>
    </rPh>
    <rPh sb="11" eb="13">
      <t>チョウサ</t>
    </rPh>
    <rPh sb="15" eb="16">
      <t>シュ</t>
    </rPh>
    <phoneticPr fontId="2"/>
  </si>
  <si>
    <t>　●07380汚染状況調査(1種)</t>
    <rPh sb="7" eb="9">
      <t>オセン</t>
    </rPh>
    <rPh sb="9" eb="11">
      <t>ジョウキョウ</t>
    </rPh>
    <rPh sb="11" eb="13">
      <t>チョウサ</t>
    </rPh>
    <rPh sb="15" eb="16">
      <t>シュ</t>
    </rPh>
    <phoneticPr fontId="2"/>
  </si>
  <si>
    <t>　●07390汚染状況調査(2種,3種)</t>
    <rPh sb="7" eb="9">
      <t>オセン</t>
    </rPh>
    <rPh sb="9" eb="11">
      <t>ジョウキョウ</t>
    </rPh>
    <rPh sb="11" eb="13">
      <t>チョウサ</t>
    </rPh>
    <rPh sb="15" eb="16">
      <t>シュ</t>
    </rPh>
    <rPh sb="18" eb="19">
      <t>シュ</t>
    </rPh>
    <phoneticPr fontId="2"/>
  </si>
  <si>
    <t>　●07400調査結果図</t>
    <rPh sb="7" eb="9">
      <t>チョウサ</t>
    </rPh>
    <rPh sb="9" eb="11">
      <t>ケッカ</t>
    </rPh>
    <rPh sb="11" eb="12">
      <t>ズ</t>
    </rPh>
    <phoneticPr fontId="2"/>
  </si>
  <si>
    <t>　●07410試料採取地点図_地下水調査</t>
    <phoneticPr fontId="2"/>
  </si>
  <si>
    <t>　●07420汚染状況調査(地下水)</t>
    <phoneticPr fontId="2"/>
  </si>
  <si>
    <t>　●07430地下水調査結果図</t>
    <rPh sb="7" eb="10">
      <t>チカスイ</t>
    </rPh>
    <rPh sb="10" eb="12">
      <t>チョウサ</t>
    </rPh>
    <rPh sb="12" eb="14">
      <t>ケッカ</t>
    </rPh>
    <rPh sb="14" eb="15">
      <t>ズ</t>
    </rPh>
    <phoneticPr fontId="2"/>
  </si>
  <si>
    <t>　●07440調査対象地における地質状況等</t>
    <rPh sb="7" eb="9">
      <t>チョウサ</t>
    </rPh>
    <rPh sb="9" eb="12">
      <t>タイショウチ</t>
    </rPh>
    <rPh sb="16" eb="18">
      <t>チシツ</t>
    </rPh>
    <rPh sb="18" eb="20">
      <t>ジョウキョウ</t>
    </rPh>
    <rPh sb="20" eb="21">
      <t>トウ</t>
    </rPh>
    <phoneticPr fontId="2"/>
  </si>
  <si>
    <t>　●07450地下水汚染が到達する可能性のある距離の計算結果</t>
    <phoneticPr fontId="2"/>
  </si>
  <si>
    <t>　●07460試料採取地点図_詳細調査</t>
    <phoneticPr fontId="2"/>
  </si>
  <si>
    <t>　●07470詳細調査(深度方向)</t>
    <phoneticPr fontId="2"/>
  </si>
  <si>
    <t>　●07480詳細調査(地下水)</t>
    <phoneticPr fontId="2"/>
  </si>
  <si>
    <t>　●07490土壌調査結果図</t>
    <phoneticPr fontId="2"/>
  </si>
  <si>
    <t>　●07500評価地点及び該当評価地点に設定した理由</t>
    <phoneticPr fontId="2"/>
  </si>
  <si>
    <t>　●07530地下水の水質の測定期間及び頻度</t>
    <phoneticPr fontId="2"/>
  </si>
  <si>
    <t>　●07540その他資料</t>
    <rPh sb="9" eb="10">
      <t>タ</t>
    </rPh>
    <rPh sb="10" eb="12">
      <t>シリョウ</t>
    </rPh>
    <phoneticPr fontId="2"/>
  </si>
  <si>
    <t>　●07110汚染除去等計画書_様式第9_第3面_不溶化</t>
    <rPh sb="25" eb="27">
      <t>フヨウ</t>
    </rPh>
    <rPh sb="27" eb="28">
      <t>カ</t>
    </rPh>
    <phoneticPr fontId="2"/>
  </si>
  <si>
    <t>　●07280工程表</t>
    <rPh sb="7" eb="10">
      <t>コウテイヒョウ</t>
    </rPh>
    <phoneticPr fontId="2"/>
  </si>
  <si>
    <t>　●07260事故、災害その他の緊急事態が発生した場合における対応方法</t>
    <phoneticPr fontId="2"/>
  </si>
  <si>
    <t>　●07270お知らせ看板</t>
    <phoneticPr fontId="2"/>
  </si>
  <si>
    <t>　○汚染除去等計画書（様式第九）</t>
  </si>
  <si>
    <t>　○別紙 要措置区域所在地一覧</t>
  </si>
  <si>
    <t>　○土壌汚染対策計画確認シート</t>
  </si>
  <si>
    <t>　○措置を実施する場所を明らかにした要措置区域の図面</t>
  </si>
  <si>
    <t>　○措置の施工方法を明らかにした平面図、立体図及び断面図</t>
  </si>
  <si>
    <t>　○措置の終了後における当該土地の利用の方法を明らかにした図面</t>
  </si>
  <si>
    <t>　○事故、災害その他の緊急事態が発生した場合における対応方法</t>
  </si>
  <si>
    <t>　○お知らせ看板</t>
  </si>
  <si>
    <t>　○工程表</t>
  </si>
  <si>
    <t>　○評価地点及び当該評価地点に設定した理由</t>
  </si>
  <si>
    <t>　○地下水の水質の測定期間及び頻度</t>
  </si>
  <si>
    <t>　○試料採取等を行わなかった土壌の特定有害物質による汚染状態を明
　　らかにした図面</t>
    <phoneticPr fontId="2"/>
  </si>
  <si>
    <t>　○試料採取等を行わなかった土壌の特定有害物質による汚染状態を明
　　らかにした調査に関する資料</t>
    <phoneticPr fontId="2"/>
  </si>
  <si>
    <t>土壌汚染対策法 7 条 1 項</t>
    <phoneticPr fontId="2"/>
  </si>
  <si>
    <t>　○地下水調査に関する資料</t>
  </si>
  <si>
    <t>　○地下水調査に関する資料</t>
    <phoneticPr fontId="2"/>
  </si>
  <si>
    <t>　○詳細調査に関する資料</t>
    <phoneticPr fontId="2"/>
  </si>
  <si>
    <t>　○当該土地の所有者等の所在が明らかとなる書面
　　（土地の形質の変更の場所に関する地番、土地所有者一覧表）</t>
    <phoneticPr fontId="2"/>
  </si>
  <si>
    <t>　○土壌汚染状況調査の対象地周辺の地図</t>
  </si>
  <si>
    <t>　○土地の形質の変更の深さ及び汚染のおそれがある深さを明らかにし
　　た図面</t>
    <phoneticPr fontId="2"/>
  </si>
  <si>
    <t>　●05040土地の形質の変更をしようとする場所を明らかにした図面</t>
    <phoneticPr fontId="2"/>
  </si>
  <si>
    <t>　●05050公図(まとめ図)等</t>
    <phoneticPr fontId="2"/>
  </si>
  <si>
    <t>　●05060その他資料</t>
    <phoneticPr fontId="2"/>
  </si>
  <si>
    <t>　●05070別冊_登記事項証明等</t>
    <phoneticPr fontId="2"/>
  </si>
  <si>
    <t>　●05080別冊_公図等(個別)</t>
    <phoneticPr fontId="2"/>
  </si>
  <si>
    <t>　●05090別冊_その他資料</t>
    <phoneticPr fontId="2"/>
  </si>
  <si>
    <t>　●06100土地の形質の変更の深さ及び汚染のおそれがある深さを明ら
　　かにした図面</t>
    <phoneticPr fontId="2"/>
  </si>
  <si>
    <t>　○工事完了報告書（様式第十）</t>
    <phoneticPr fontId="2"/>
  </si>
  <si>
    <t>　○別紙 要措置区域所在地一覧</t>
    <phoneticPr fontId="2"/>
  </si>
  <si>
    <t>　○土壌汚染対策完了報告シート</t>
    <phoneticPr fontId="2"/>
  </si>
  <si>
    <t xml:space="preserve">　○汚染状況を明らかにした図面 </t>
    <phoneticPr fontId="2"/>
  </si>
  <si>
    <t>　○措置方法に関する事項</t>
    <phoneticPr fontId="2"/>
  </si>
  <si>
    <t>　○施工方法を明らかにした平面図・断面図</t>
    <phoneticPr fontId="2"/>
  </si>
  <si>
    <t>　○管理票を整理した一覧表</t>
    <phoneticPr fontId="2"/>
  </si>
  <si>
    <t>　○埋戻し土の品質管理に関する事項</t>
    <phoneticPr fontId="2"/>
  </si>
  <si>
    <t>　○出来形、地下水モニタリング、周辺環境のモニタリングの結果</t>
    <rPh sb="28" eb="30">
      <t>ケッカ</t>
    </rPh>
    <phoneticPr fontId="2"/>
  </si>
  <si>
    <t>　○措置の終了後における当該土地の利用の方法を明らかにした図面</t>
    <phoneticPr fontId="2"/>
  </si>
  <si>
    <t>　〇計画工程と実施工程の比較表</t>
    <phoneticPr fontId="2"/>
  </si>
  <si>
    <t>　○工事写真</t>
    <phoneticPr fontId="2"/>
  </si>
  <si>
    <t>　○濃度計量証明書</t>
    <phoneticPr fontId="2"/>
  </si>
  <si>
    <t>　●08440その他資料</t>
    <rPh sb="9" eb="12">
      <t>タシリョウ</t>
    </rPh>
    <phoneticPr fontId="2"/>
  </si>
  <si>
    <t>　●08450別冊_工事写真</t>
    <rPh sb="7" eb="9">
      <t>ベッサツ</t>
    </rPh>
    <rPh sb="10" eb="12">
      <t>コウジ</t>
    </rPh>
    <rPh sb="12" eb="14">
      <t>シャシン</t>
    </rPh>
    <phoneticPr fontId="2"/>
  </si>
  <si>
    <t>　●08460別冊_濃度計量証明書等</t>
    <rPh sb="7" eb="9">
      <t>ベッサツ</t>
    </rPh>
    <rPh sb="10" eb="12">
      <t>ノウド</t>
    </rPh>
    <rPh sb="12" eb="14">
      <t>ケイリョウ</t>
    </rPh>
    <rPh sb="14" eb="16">
      <t>ショウメイ</t>
    </rPh>
    <rPh sb="16" eb="17">
      <t>ショ</t>
    </rPh>
    <rPh sb="17" eb="18">
      <t>トウ</t>
    </rPh>
    <phoneticPr fontId="2"/>
  </si>
  <si>
    <t>　●08470別冊_その他資料</t>
    <rPh sb="7" eb="9">
      <t>ベッサツ</t>
    </rPh>
    <rPh sb="12" eb="15">
      <t>タシリョウ</t>
    </rPh>
    <phoneticPr fontId="2"/>
  </si>
  <si>
    <t>　●08420土地の形質の変更の終了後における当該土地の利用の方法を
　　明らかにした図面</t>
    <phoneticPr fontId="2"/>
  </si>
  <si>
    <t>　○実施措置完了報告書（様式第十一）</t>
    <rPh sb="2" eb="4">
      <t>ジッシ</t>
    </rPh>
    <rPh sb="4" eb="6">
      <t>ソチ</t>
    </rPh>
    <rPh sb="16" eb="17">
      <t>イチ</t>
    </rPh>
    <phoneticPr fontId="2"/>
  </si>
  <si>
    <t>　●09090実施措置完了報告書_様式第11_裏面_不溶化</t>
    <phoneticPr fontId="2"/>
  </si>
  <si>
    <t>　●09150要措置区域所在地一覧</t>
    <phoneticPr fontId="2"/>
  </si>
  <si>
    <t>　●09170土壌汚染対策完了報告シート</t>
    <phoneticPr fontId="2"/>
  </si>
  <si>
    <t>　●09180汚染状況を明らかにした図面</t>
    <phoneticPr fontId="2"/>
  </si>
  <si>
    <t>　●09010実施措置完了報告書_様式第11_表面</t>
    <phoneticPr fontId="1"/>
  </si>
  <si>
    <t>　●09040実施措置完了報告書_様式第11_裏面_原位置封じ込め</t>
    <phoneticPr fontId="2"/>
  </si>
  <si>
    <t>　●09060実施措置完了報告書_様式第11_裏面_土壌汚染の除去(掘削除去)</t>
    <phoneticPr fontId="2"/>
  </si>
  <si>
    <t>　●09070実施措置完了報告書_様式第11_裏面_土壌汚染の除去(原位置浄化)</t>
    <phoneticPr fontId="2"/>
  </si>
  <si>
    <t>土壌汚染対策法 7 条 9 項（工事完了報告書）</t>
    <rPh sb="16" eb="18">
      <t>コウジ</t>
    </rPh>
    <rPh sb="18" eb="20">
      <t>カンリョウ</t>
    </rPh>
    <rPh sb="20" eb="23">
      <t>ホウコクショ</t>
    </rPh>
    <phoneticPr fontId="2"/>
  </si>
  <si>
    <t>土壌汚染対策法 7 条 9 項（実施措置完了報告書）</t>
    <rPh sb="16" eb="18">
      <t>ジッシ</t>
    </rPh>
    <rPh sb="18" eb="20">
      <t>ソチ</t>
    </rPh>
    <rPh sb="20" eb="22">
      <t>カンリョウ</t>
    </rPh>
    <rPh sb="22" eb="25">
      <t>ホウコクショ</t>
    </rPh>
    <phoneticPr fontId="2"/>
  </si>
  <si>
    <t>土壌汚染対策法 14 条 1 項</t>
    <phoneticPr fontId="2"/>
  </si>
  <si>
    <t>　○指定の申請書（様式第二十）</t>
  </si>
  <si>
    <t>　○申請に係る土地の周辺の地図</t>
  </si>
  <si>
    <t>　○申請に係る土地の範囲を明らかにした図面</t>
  </si>
  <si>
    <t>　○指定を受けたい土地の所在地一覧</t>
  </si>
  <si>
    <t>　○申請者が申請に係る土地の所有者等であることを証する書類</t>
  </si>
  <si>
    <t>　○申請者以外の土地所有者の合意書</t>
  </si>
  <si>
    <t>　○指定調査機関確認書・土壌汚染状況調査結果報告シート</t>
  </si>
  <si>
    <t>　○詳細調査に関する資料</t>
    <rPh sb="7" eb="8">
      <t>カン</t>
    </rPh>
    <rPh sb="10" eb="12">
      <t>シリョウ</t>
    </rPh>
    <phoneticPr fontId="2"/>
  </si>
  <si>
    <t>土壌汚染状況調査において試料採取等を省略した土壌について、本届出で調査結果を報告する場合</t>
    <rPh sb="0" eb="2">
      <t>ドジョウ</t>
    </rPh>
    <rPh sb="2" eb="4">
      <t>オセン</t>
    </rPh>
    <rPh sb="4" eb="6">
      <t>ジョウキョウ</t>
    </rPh>
    <rPh sb="6" eb="8">
      <t>チョウサ</t>
    </rPh>
    <rPh sb="12" eb="14">
      <t>シリョウ</t>
    </rPh>
    <rPh sb="14" eb="16">
      <t>サイシュ</t>
    </rPh>
    <rPh sb="16" eb="17">
      <t>トウ</t>
    </rPh>
    <rPh sb="18" eb="20">
      <t>ショウリャク</t>
    </rPh>
    <rPh sb="22" eb="24">
      <t>ドジョウ</t>
    </rPh>
    <rPh sb="29" eb="30">
      <t>ホン</t>
    </rPh>
    <rPh sb="30" eb="32">
      <t>トドケデ</t>
    </rPh>
    <rPh sb="33" eb="35">
      <t>チョウサ</t>
    </rPh>
    <rPh sb="35" eb="37">
      <t>ケッカ</t>
    </rPh>
    <rPh sb="38" eb="40">
      <t>ホウコク</t>
    </rPh>
    <rPh sb="42" eb="44">
      <t>バアイ</t>
    </rPh>
    <phoneticPr fontId="2"/>
  </si>
  <si>
    <t>　○実施措置の施工中に地下水汚染の拡大が確認された場合における対応
　　方法</t>
    <phoneticPr fontId="2"/>
  </si>
  <si>
    <t>　○実施措置の施工中に特定有害物質等の飛散等が確認された場合におけ
　　る対応方法</t>
    <phoneticPr fontId="2"/>
  </si>
  <si>
    <t>　○別紙 形質変更時要届出区域所在地一覧</t>
  </si>
  <si>
    <t>　○汚染拡散防止確認シート</t>
  </si>
  <si>
    <t>　○掘削土量集計表</t>
  </si>
  <si>
    <t>　○形質変更時要届出区域内における土地の形質の変更届出書
　　（様式第十五）</t>
    <phoneticPr fontId="2"/>
  </si>
  <si>
    <t>　○土地の形質の変更をしようとする場所を明らかにした形質変更時要
　　届出区域の図面</t>
    <phoneticPr fontId="2"/>
  </si>
  <si>
    <t>　○土地の形質の変更をしようとする形質変更時要届出区域の状況を明
　　らかにした図面</t>
    <phoneticPr fontId="2"/>
  </si>
  <si>
    <t>　</t>
    <phoneticPr fontId="2"/>
  </si>
  <si>
    <t>　○土地の形質の変更の施工方法を明らかにした平面図、立体図及び断
　　面図</t>
    <phoneticPr fontId="2"/>
  </si>
  <si>
    <t>　○土地の形質の変更の終了後における当該土地の利用の方法を明らか
　　にした図面</t>
    <phoneticPr fontId="2"/>
  </si>
  <si>
    <t>　○土地の形質の変更の施行中に地下水汚染の拡大が確認された場合に
　　おける対応方法</t>
    <phoneticPr fontId="2"/>
  </si>
  <si>
    <t>　●10070施工のフロー図</t>
    <phoneticPr fontId="2"/>
  </si>
  <si>
    <t>　●10080平面図・立面図・断面図</t>
    <phoneticPr fontId="2"/>
  </si>
  <si>
    <t>　●10130お知らせ看板</t>
    <phoneticPr fontId="2"/>
  </si>
  <si>
    <t>　●10140工程表</t>
    <phoneticPr fontId="2"/>
  </si>
  <si>
    <t>　●10220試料採取地点図</t>
    <phoneticPr fontId="2"/>
  </si>
  <si>
    <t>　●10260調査結果図</t>
    <phoneticPr fontId="2"/>
  </si>
  <si>
    <t>　●10270試料採取地点図_地下水調査</t>
    <phoneticPr fontId="2"/>
  </si>
  <si>
    <t>　●10290地下水調査結果図</t>
    <phoneticPr fontId="2"/>
  </si>
  <si>
    <t>　●10300調査対象地における地質状況等</t>
    <phoneticPr fontId="2"/>
  </si>
  <si>
    <t>　●10310地下水汚染が到達する可能性のある距離の計算結果</t>
    <phoneticPr fontId="2"/>
  </si>
  <si>
    <t>　●10320試料採取地点図_詳細調査</t>
    <phoneticPr fontId="2"/>
  </si>
  <si>
    <t>　●10350土壌調査結果図</t>
    <phoneticPr fontId="2"/>
  </si>
  <si>
    <t>　●10360その他資料</t>
    <phoneticPr fontId="2"/>
  </si>
  <si>
    <t>　●10370別冊_その他資料</t>
    <phoneticPr fontId="2"/>
  </si>
  <si>
    <t>○濃度計量証明書</t>
  </si>
  <si>
    <t>○搬出しようとする土壌の基準適合認定申請書（様式第二十五）</t>
    <rPh sb="1" eb="3">
      <t>ハンシュツ</t>
    </rPh>
    <phoneticPr fontId="2"/>
  </si>
  <si>
    <t>○要措置区域等所在地一覧</t>
    <phoneticPr fontId="2"/>
  </si>
  <si>
    <t>○搬出土壌の基準適合認定申請の範囲について</t>
  </si>
  <si>
    <t>○指定調査機関確認書・認定調査結果報告シート</t>
  </si>
  <si>
    <t>○法第 16 条認定シート</t>
  </si>
  <si>
    <t>○認定調査時地歴調査結果</t>
  </si>
  <si>
    <t>○認定を受けたい範囲を明らかにした要措置区域等の汚染状況を明らかにした図</t>
    <phoneticPr fontId="2"/>
  </si>
  <si>
    <t>○認定調査における試料採取等の対象特定有害物質の把握表</t>
  </si>
  <si>
    <t>〇認定調査方法</t>
  </si>
  <si>
    <t>○土壌調査に関する資料</t>
    <phoneticPr fontId="2"/>
  </si>
  <si>
    <t>○地歴調査の根拠資料</t>
  </si>
  <si>
    <t>○ボーリング柱状図</t>
  </si>
  <si>
    <t>○調査実施状況写真</t>
  </si>
  <si>
    <t>　●13090認定調査における試料採取等の対象特定有害物質の把握表01</t>
    <phoneticPr fontId="2"/>
  </si>
  <si>
    <t>認定申請</t>
    <rPh sb="0" eb="2">
      <t>ニンテイ</t>
    </rPh>
    <rPh sb="2" eb="4">
      <t>シンセイ</t>
    </rPh>
    <phoneticPr fontId="2"/>
  </si>
  <si>
    <t>　　※汚染状態が同一である区画ごとに把握表を作成(把握表01～15)</t>
    <rPh sb="3" eb="5">
      <t>オセン</t>
    </rPh>
    <rPh sb="5" eb="7">
      <t>ジョウタイ</t>
    </rPh>
    <rPh sb="8" eb="10">
      <t>ドウイツ</t>
    </rPh>
    <rPh sb="13" eb="15">
      <t>クカク</t>
    </rPh>
    <rPh sb="18" eb="20">
      <t>ハアク</t>
    </rPh>
    <rPh sb="20" eb="21">
      <t>ヒョウ</t>
    </rPh>
    <rPh sb="22" eb="24">
      <t>サクセイ</t>
    </rPh>
    <rPh sb="25" eb="27">
      <t>ハアク</t>
    </rPh>
    <rPh sb="27" eb="28">
      <t>ヒョウ</t>
    </rPh>
    <phoneticPr fontId="2"/>
  </si>
  <si>
    <t>　●13010搬出しようとする土壌の基準適合認定申請書_様式第25</t>
    <phoneticPr fontId="2"/>
  </si>
  <si>
    <t>　○汚染土壌の区域外搬出届出書（様式第二十六）</t>
  </si>
  <si>
    <t>　○別紙 要措置区域等所在地一覧</t>
  </si>
  <si>
    <t>　○汚染土壌の場所を明らかにした要措置区域等の図面</t>
  </si>
  <si>
    <t>　○汚染土壌の運搬の用に供する自動車等の構造を記した書類</t>
  </si>
  <si>
    <t>　○保管の用に供する施設の構造を記した書類</t>
  </si>
  <si>
    <t>　○積替の用に供する施設に関する書類</t>
  </si>
  <si>
    <t>　○搬出に係る必要事項が記載された使用予定の管理票の写し</t>
  </si>
  <si>
    <t>　○汚染土壌の処理を汚染土壌処理業者に委託したことを証する書類</t>
  </si>
  <si>
    <t>　○汚染土壌の処理を行う汚染土壌処理施設に関する許可証の写し</t>
  </si>
  <si>
    <t>　○汚染土壌の区域外（敷地外）搬出確認シート</t>
    <phoneticPr fontId="2"/>
  </si>
  <si>
    <t>　○要措置区域等外へ搬出する汚染土壌の土量集計表</t>
    <phoneticPr fontId="2"/>
  </si>
  <si>
    <t>　●14010汚染土壌の区域外搬出届出書_様式第26</t>
    <phoneticPr fontId="2"/>
  </si>
  <si>
    <t>　●14220同一の土壌汚染状況調査の結果に基づき指定された旨を示す書類</t>
    <phoneticPr fontId="2"/>
  </si>
  <si>
    <t>　●14130汚染土壌の処理を汚染土壌処理業者に委託したことを証する書類</t>
    <phoneticPr fontId="2"/>
  </si>
  <si>
    <t>報告書及び添付書類</t>
    <rPh sb="0" eb="2">
      <t>ホウコク</t>
    </rPh>
    <rPh sb="3" eb="4">
      <t>オヨ</t>
    </rPh>
    <rPh sb="5" eb="9">
      <t>テンプショルイ</t>
    </rPh>
    <phoneticPr fontId="2"/>
  </si>
  <si>
    <t>別冊資料</t>
    <phoneticPr fontId="2"/>
  </si>
  <si>
    <t>　●05010一定の規模以上の土地の形質の変更届出書_様式第6</t>
    <phoneticPr fontId="2"/>
  </si>
  <si>
    <t>報告書及び添付書類</t>
    <rPh sb="0" eb="3">
      <t>ホウコクショ</t>
    </rPh>
    <rPh sb="3" eb="4">
      <t>オヨ</t>
    </rPh>
    <rPh sb="5" eb="9">
      <t>テンプショルイ</t>
    </rPh>
    <phoneticPr fontId="2"/>
  </si>
  <si>
    <t>　●06010土壌汚染状況調査結果報告書_様式第7</t>
    <phoneticPr fontId="2"/>
  </si>
  <si>
    <t>別冊書類</t>
    <phoneticPr fontId="2"/>
  </si>
  <si>
    <t>届出書及び添付書類</t>
    <rPh sb="0" eb="2">
      <t>トドケデ</t>
    </rPh>
    <rPh sb="2" eb="3">
      <t>ショ</t>
    </rPh>
    <rPh sb="3" eb="4">
      <t>オヨ</t>
    </rPh>
    <rPh sb="5" eb="9">
      <t>テンプショルイ</t>
    </rPh>
    <phoneticPr fontId="2"/>
  </si>
  <si>
    <t>計画書及び添付書類</t>
    <rPh sb="0" eb="3">
      <t>ケイカクショ</t>
    </rPh>
    <rPh sb="3" eb="4">
      <t>オヨ</t>
    </rPh>
    <rPh sb="5" eb="9">
      <t>テンプショルイ</t>
    </rPh>
    <phoneticPr fontId="2"/>
  </si>
  <si>
    <t>　○措置を実施する要措置区域の状況を明らかにした図面</t>
    <phoneticPr fontId="2"/>
  </si>
  <si>
    <t>別冊資料</t>
    <rPh sb="0" eb="2">
      <t>ベッサツ</t>
    </rPh>
    <rPh sb="2" eb="4">
      <t>シリョウ</t>
    </rPh>
    <phoneticPr fontId="2"/>
  </si>
  <si>
    <t>　●10040汚染拡散防止確認シート</t>
    <phoneticPr fontId="2"/>
  </si>
  <si>
    <t>届出書及び添付書類</t>
    <rPh sb="3" eb="4">
      <t>オヨ</t>
    </rPh>
    <rPh sb="5" eb="9">
      <t>テンプショルイ</t>
    </rPh>
    <phoneticPr fontId="2"/>
  </si>
  <si>
    <t>試料採取等を行わなかった土壌について土地の形質の変更をしようとする場合</t>
    <phoneticPr fontId="2"/>
  </si>
  <si>
    <t>申請書及び添付書類</t>
    <rPh sb="0" eb="2">
      <t>シンセイ</t>
    </rPh>
    <rPh sb="3" eb="4">
      <t>オヨ</t>
    </rPh>
    <rPh sb="5" eb="9">
      <t>テンプショルイ</t>
    </rPh>
    <phoneticPr fontId="2"/>
  </si>
  <si>
    <t>　○搬入された土壌の場所を明らかにした図面</t>
  </si>
  <si>
    <t xml:space="preserve">　○搬入土一覧表 </t>
  </si>
  <si>
    <t>　○埋戻し土の品質管理に関する事項</t>
  </si>
  <si>
    <t>　○現況写真</t>
  </si>
  <si>
    <t xml:space="preserve">　○工程表 </t>
  </si>
  <si>
    <t>　○工事写真</t>
  </si>
  <si>
    <t>　○土地の所有者等を確認できる書類</t>
  </si>
  <si>
    <t>申請書及び添付書類</t>
    <rPh sb="0" eb="3">
      <t>シンセイショ</t>
    </rPh>
    <rPh sb="3" eb="4">
      <t>オヨ</t>
    </rPh>
    <rPh sb="5" eb="9">
      <t>テンプショルイ</t>
    </rPh>
    <phoneticPr fontId="2"/>
  </si>
  <si>
    <t>別冊資料</t>
    <rPh sb="0" eb="4">
      <t>ベッサツシリョウ</t>
    </rPh>
    <phoneticPr fontId="2"/>
  </si>
  <si>
    <t>土壌の調査を行った場合</t>
    <phoneticPr fontId="2"/>
  </si>
  <si>
    <t>　○ 形質変更時要届出区域所在地一覧</t>
  </si>
  <si>
    <t>　○相違点一覧（措置完了報告用又は工事完了報告用）</t>
  </si>
  <si>
    <t>　○汚染状況を明らかにした図面</t>
  </si>
  <si>
    <t>　○措置方法に関する事項</t>
  </si>
  <si>
    <t>　○施工方法を明らかにした平面図・断面図</t>
  </si>
  <si>
    <t>　○管理票を整理した一覧表</t>
  </si>
  <si>
    <t>　○出来形、地下水モニタリング、周辺環境のモニタリングの結果</t>
  </si>
  <si>
    <t>　○計画工程と実施工程の比較表（工程表）</t>
  </si>
  <si>
    <t>　●16030措置完了</t>
  </si>
  <si>
    <t>　●16430別冊_その他資料</t>
    <rPh sb="7" eb="9">
      <t>ベッサツ</t>
    </rPh>
    <rPh sb="12" eb="13">
      <t>タ</t>
    </rPh>
    <rPh sb="13" eb="15">
      <t>シリョウ</t>
    </rPh>
    <phoneticPr fontId="2"/>
  </si>
  <si>
    <t>措置範囲確定等のために調査を行った場合</t>
    <rPh sb="0" eb="2">
      <t>ソチ</t>
    </rPh>
    <rPh sb="2" eb="4">
      <t>ハンイ</t>
    </rPh>
    <rPh sb="4" eb="6">
      <t>カクテイ</t>
    </rPh>
    <rPh sb="6" eb="7">
      <t>トウ</t>
    </rPh>
    <rPh sb="11" eb="13">
      <t>チョウサ</t>
    </rPh>
    <rPh sb="14" eb="15">
      <t>オコナ</t>
    </rPh>
    <rPh sb="17" eb="19">
      <t>バアイ</t>
    </rPh>
    <phoneticPr fontId="2"/>
  </si>
  <si>
    <t>　●09200試料採取地点図</t>
    <phoneticPr fontId="2"/>
  </si>
  <si>
    <t>　●09210土壌ガス調査(1種)</t>
    <phoneticPr fontId="2"/>
  </si>
  <si>
    <t>　●09220汚染状況調査(1種)</t>
    <phoneticPr fontId="2"/>
  </si>
  <si>
    <t>　●09240調査結果図</t>
    <phoneticPr fontId="2"/>
  </si>
  <si>
    <t>　●09230汚染状況調査(2種,3種)</t>
    <phoneticPr fontId="2"/>
  </si>
  <si>
    <t>　●09250試料採取地点図_地下水調査</t>
    <phoneticPr fontId="2"/>
  </si>
  <si>
    <t>　●09260汚染状況調査(地下水)</t>
    <phoneticPr fontId="2"/>
  </si>
  <si>
    <t>　●09270地下水調査結果図</t>
    <phoneticPr fontId="2"/>
  </si>
  <si>
    <t>　●09280調査対象地における地質状況等</t>
    <phoneticPr fontId="2"/>
  </si>
  <si>
    <t>　●09290地下水汚染が到達する可能性のある距離の計算結果</t>
    <phoneticPr fontId="2"/>
  </si>
  <si>
    <t>　●09300試料採取地点図_詳細調査</t>
    <phoneticPr fontId="2"/>
  </si>
  <si>
    <t>　●09310詳細調査(深度方向)</t>
    <phoneticPr fontId="2"/>
  </si>
  <si>
    <t>　●09320詳細調査(地下水)</t>
    <phoneticPr fontId="2"/>
  </si>
  <si>
    <t>　●09330土壌調査結果図</t>
    <phoneticPr fontId="2"/>
  </si>
  <si>
    <t>　○土壌の採取を行った地点及び日時、当該土壌の分析結果、当該分析を
　　行った計量法第107 条の登録を受けたものの氏名又は名称その他の調査
　　の結果に関する事項</t>
    <phoneticPr fontId="2"/>
  </si>
  <si>
    <t>　○土地利用の履歴等調査届出書（第34 号様式）</t>
  </si>
  <si>
    <t>　○鑑別紙</t>
  </si>
  <si>
    <t>　○特定有害物質の使用及び排出等の状況に係る一覧</t>
  </si>
  <si>
    <t>　○筆一覧</t>
  </si>
  <si>
    <t>　○土地利用の履歴等年表</t>
  </si>
  <si>
    <t>　○対象地位置図</t>
  </si>
  <si>
    <t>　○土地改変の概要</t>
  </si>
  <si>
    <t>　○公図（土地の形質変更の場所全体の地番がわかるもの）</t>
  </si>
  <si>
    <t>　○現況写真、聴取調査結果及び現地調査結果のまとめ（個人情報を除
　　く）</t>
    <phoneticPr fontId="1"/>
  </si>
  <si>
    <t>　●19110汚染のおそれの区分図</t>
    <phoneticPr fontId="2"/>
  </si>
  <si>
    <t>　●19120試料採取等区画図</t>
    <phoneticPr fontId="2"/>
  </si>
  <si>
    <t>　●19130試料採取地点図</t>
    <phoneticPr fontId="2"/>
  </si>
  <si>
    <t>　●19170調査結果図</t>
    <phoneticPr fontId="2"/>
  </si>
  <si>
    <t>　●19180試料採取地点図_地下水調査</t>
    <phoneticPr fontId="2"/>
  </si>
  <si>
    <t>　●19200地下水調査結果図</t>
    <phoneticPr fontId="2"/>
  </si>
  <si>
    <t>　●19210調査対象地における地質状況等</t>
    <phoneticPr fontId="2"/>
  </si>
  <si>
    <t>　●19220地下水汚染が到達する可能性のある距離の計算結果</t>
    <phoneticPr fontId="2"/>
  </si>
  <si>
    <t>　●19230試料採取地点図_詳細調査</t>
    <phoneticPr fontId="2"/>
  </si>
  <si>
    <t>　●19260土壌調査結果図</t>
    <phoneticPr fontId="2"/>
  </si>
  <si>
    <t>　●19270汚染状態総括図</t>
    <phoneticPr fontId="2"/>
  </si>
  <si>
    <t>　●19280土地利用の計画図</t>
    <phoneticPr fontId="2"/>
  </si>
  <si>
    <t>　●19290その他資料</t>
    <phoneticPr fontId="2"/>
  </si>
  <si>
    <t>　●19300別冊_濃度計量証明書等</t>
    <phoneticPr fontId="2"/>
  </si>
  <si>
    <t>　●19310別冊_ボーリング柱状図</t>
    <phoneticPr fontId="2"/>
  </si>
  <si>
    <t>　●19320別冊_調査実施状況写真</t>
    <phoneticPr fontId="2"/>
  </si>
  <si>
    <t>　●19330別冊_その他資料</t>
    <phoneticPr fontId="2"/>
  </si>
  <si>
    <t>　○土地利用計画図</t>
  </si>
  <si>
    <t>対策範囲確定等のために調査を行った場合</t>
    <rPh sb="0" eb="2">
      <t>タイサク</t>
    </rPh>
    <rPh sb="2" eb="4">
      <t>ハンイ</t>
    </rPh>
    <rPh sb="4" eb="6">
      <t>カクテイ</t>
    </rPh>
    <rPh sb="6" eb="7">
      <t>トウ</t>
    </rPh>
    <rPh sb="11" eb="13">
      <t>チョウサ</t>
    </rPh>
    <rPh sb="14" eb="15">
      <t>オコナ</t>
    </rPh>
    <rPh sb="17" eb="19">
      <t>バアイ</t>
    </rPh>
    <phoneticPr fontId="2"/>
  </si>
  <si>
    <t>　●22220事故、災害その他の緊急事態が発生した場合における対応方法</t>
    <phoneticPr fontId="2"/>
  </si>
  <si>
    <t>　○汚染拡散防止計画書（第33 号様式）</t>
  </si>
  <si>
    <t>　○汚染土壌の区域外（敷地外）搬出確認シート</t>
  </si>
  <si>
    <t>　○汚染の状況を明らかにした図面</t>
  </si>
  <si>
    <t>　○措置の施行方法を明らかにした平面図・立面図・断面図</t>
  </si>
  <si>
    <t>　○汚染土壌の運搬方法を示した図面</t>
  </si>
  <si>
    <t>　○汚染土壌処理を行うことができることを示す書類</t>
  </si>
  <si>
    <t>　○措置完了（工事完了）後の状況を明らかにした図面</t>
  </si>
  <si>
    <t>　○汚染状態一覧シート</t>
    <phoneticPr fontId="2"/>
  </si>
  <si>
    <t>　○汚染拡散防止措置完了届出書（第33 号の２様式）</t>
  </si>
  <si>
    <t>　○土壌汚染対策完了報告シート</t>
  </si>
  <si>
    <t>　○汚染拡散防止の方法</t>
  </si>
  <si>
    <t>　○措置（対策）の終了後における当該土地の利用の方法を明らかにし
　　た図面</t>
    <phoneticPr fontId="2"/>
  </si>
  <si>
    <t>　○措置完了報告書（工事完了報告書）</t>
    <phoneticPr fontId="2"/>
  </si>
  <si>
    <t xml:space="preserve">　○要措置区域等に搬入された土壌に係る届出書（様式第二十四） </t>
    <phoneticPr fontId="2"/>
  </si>
  <si>
    <t>　○土壌汚染状況調査結果報告書（様式第七）</t>
    <phoneticPr fontId="2"/>
  </si>
  <si>
    <t>要措置区域等に搬入された土壌に係る届出書</t>
    <phoneticPr fontId="2"/>
  </si>
  <si>
    <t>　　例）</t>
    <rPh sb="2" eb="3">
      <t>レイ</t>
    </rPh>
    <phoneticPr fontId="2"/>
  </si>
  <si>
    <r>
      <t>「</t>
    </r>
    <r>
      <rPr>
        <sz val="11"/>
        <color rgb="FFFF0000"/>
        <rFont val="Yu Gothic"/>
        <family val="3"/>
        <charset val="128"/>
        <scheme val="minor"/>
      </rPr>
      <t>0401作成_</t>
    </r>
    <r>
      <rPr>
        <sz val="11"/>
        <color theme="1"/>
        <rFont val="Yu Gothic"/>
        <family val="2"/>
        <scheme val="minor"/>
      </rPr>
      <t>01010土壌汚染状況調査結果報告書_様式第1.xlxs」</t>
    </r>
    <phoneticPr fontId="2"/>
  </si>
  <si>
    <r>
      <t>「01010</t>
    </r>
    <r>
      <rPr>
        <sz val="11"/>
        <color rgb="FFFF0000"/>
        <rFont val="Yu Gothic"/>
        <family val="3"/>
        <charset val="128"/>
        <scheme val="minor"/>
      </rPr>
      <t>_0401作成_</t>
    </r>
    <r>
      <rPr>
        <sz val="11"/>
        <color theme="1"/>
        <rFont val="Yu Gothic"/>
        <family val="2"/>
        <scheme val="minor"/>
      </rPr>
      <t>土壌汚染状況調査結果報告書_様式第1.xlxs」</t>
    </r>
    <phoneticPr fontId="2"/>
  </si>
  <si>
    <r>
      <t>「01010土壌汚染状況調査結果報告書_様式第1</t>
    </r>
    <r>
      <rPr>
        <sz val="11"/>
        <color rgb="FFFF0000"/>
        <rFont val="Yu Gothic"/>
        <family val="3"/>
        <charset val="128"/>
        <scheme val="minor"/>
      </rPr>
      <t>_0401作成</t>
    </r>
    <r>
      <rPr>
        <sz val="11"/>
        <color theme="1"/>
        <rFont val="Yu Gothic"/>
        <family val="2"/>
        <scheme val="minor"/>
      </rPr>
      <t>.xlxs」</t>
    </r>
    <rPh sb="29" eb="31">
      <t>サクセイ</t>
    </rPh>
    <phoneticPr fontId="2"/>
  </si>
  <si>
    <t>⇒◎</t>
    <phoneticPr fontId="2"/>
  </si>
  <si>
    <t>「01160土壌ガス調査.xlxs」</t>
    <phoneticPr fontId="2"/>
  </si>
  <si>
    <t>「01160土壌ガス調査(1種).xlxs」</t>
    <rPh sb="14" eb="15">
      <t>シュ</t>
    </rPh>
    <phoneticPr fontId="2"/>
  </si>
  <si>
    <t>⇒×（誤ったファイル名）</t>
    <rPh sb="3" eb="4">
      <t>アヤマ</t>
    </rPh>
    <rPh sb="10" eb="11">
      <t>メイ</t>
    </rPh>
    <phoneticPr fontId="2"/>
  </si>
  <si>
    <t>「土壌汚染状況調査結果報告書_様式第1.xlxs」</t>
    <rPh sb="15" eb="17">
      <t>ヨウシキ</t>
    </rPh>
    <rPh sb="17" eb="18">
      <t>ダイ</t>
    </rPh>
    <phoneticPr fontId="2"/>
  </si>
  <si>
    <t>また、令和７年４月１日以降の提出方法は、原則として新システムからの電子申請のみとなります。</t>
    <rPh sb="3" eb="5">
      <t>レイワ</t>
    </rPh>
    <rPh sb="6" eb="7">
      <t>ネン</t>
    </rPh>
    <rPh sb="8" eb="9">
      <t>ガツ</t>
    </rPh>
    <rPh sb="10" eb="11">
      <t>ニチ</t>
    </rPh>
    <rPh sb="11" eb="13">
      <t>イコウ</t>
    </rPh>
    <rPh sb="14" eb="16">
      <t>テイシュツ</t>
    </rPh>
    <rPh sb="16" eb="18">
      <t>ホウホウ</t>
    </rPh>
    <rPh sb="25" eb="26">
      <t>シン</t>
    </rPh>
    <rPh sb="33" eb="37">
      <t>デンシシンセイ</t>
    </rPh>
    <phoneticPr fontId="2"/>
  </si>
  <si>
    <t>　①ファイル名の数字、（）は半角で作成ください。</t>
    <rPh sb="6" eb="7">
      <t>メイ</t>
    </rPh>
    <rPh sb="8" eb="10">
      <t>スウジ</t>
    </rPh>
    <rPh sb="14" eb="16">
      <t>ハンカク</t>
    </rPh>
    <rPh sb="17" eb="19">
      <t>サクセイ</t>
    </rPh>
    <phoneticPr fontId="2"/>
  </si>
  <si>
    <t>　②ファイル名には(○○)まで含まれます。</t>
    <rPh sb="6" eb="7">
      <t>メイ</t>
    </rPh>
    <rPh sb="15" eb="16">
      <t>フク</t>
    </rPh>
    <phoneticPr fontId="2"/>
  </si>
  <si>
    <t>　③ファイル名は前方一致で識別されるため、ファイル名の前や途中に文字等を入れないでください。</t>
    <rPh sb="6" eb="7">
      <t>メイ</t>
    </rPh>
    <rPh sb="8" eb="12">
      <t>ゼンポウイッチ</t>
    </rPh>
    <rPh sb="13" eb="15">
      <t>シキベツ</t>
    </rPh>
    <rPh sb="25" eb="26">
      <t>メイ</t>
    </rPh>
    <rPh sb="27" eb="28">
      <t>マエ</t>
    </rPh>
    <rPh sb="29" eb="31">
      <t>トチュウ</t>
    </rPh>
    <rPh sb="32" eb="34">
      <t>モジ</t>
    </rPh>
    <rPh sb="34" eb="35">
      <t>トウ</t>
    </rPh>
    <rPh sb="36" eb="37">
      <t>イ</t>
    </rPh>
    <phoneticPr fontId="2"/>
  </si>
  <si>
    <t>　　　　　　　　　　　裏面は講じた措置のファイルのみ提出</t>
    <rPh sb="11" eb="12">
      <t>ウラ</t>
    </rPh>
    <rPh sb="12" eb="13">
      <t>メン</t>
    </rPh>
    <rPh sb="14" eb="15">
      <t>コウ</t>
    </rPh>
    <rPh sb="17" eb="19">
      <t>ソチ</t>
    </rPh>
    <rPh sb="26" eb="28">
      <t>テイシュツ</t>
    </rPh>
    <phoneticPr fontId="2"/>
  </si>
  <si>
    <t>　　　　　　　　　第3面は実施する措置のファイルのみ提出</t>
    <rPh sb="9" eb="10">
      <t>ダイ</t>
    </rPh>
    <rPh sb="11" eb="12">
      <t>メン</t>
    </rPh>
    <rPh sb="13" eb="15">
      <t>ジッシ</t>
    </rPh>
    <rPh sb="17" eb="19">
      <t>ソチ</t>
    </rPh>
    <rPh sb="26" eb="28">
      <t>テイシュツ</t>
    </rPh>
    <phoneticPr fontId="2"/>
  </si>
  <si>
    <t>目次（以下のリンクから各シートに飛べます）</t>
    <rPh sb="0" eb="2">
      <t>モクジ</t>
    </rPh>
    <rPh sb="3" eb="5">
      <t>イカ</t>
    </rPh>
    <rPh sb="11" eb="12">
      <t>カク</t>
    </rPh>
    <rPh sb="16" eb="17">
      <t>ト</t>
    </rPh>
    <phoneticPr fontId="2"/>
  </si>
  <si>
    <t>○土壌汚染対策法に基づく届出</t>
    <rPh sb="1" eb="3">
      <t>ドジョウ</t>
    </rPh>
    <rPh sb="3" eb="8">
      <t>オセンタイサクホウ</t>
    </rPh>
    <rPh sb="9" eb="10">
      <t>モト</t>
    </rPh>
    <rPh sb="12" eb="14">
      <t>トドケデ</t>
    </rPh>
    <phoneticPr fontId="2"/>
  </si>
  <si>
    <t>○環境確保条例に基づく届出</t>
    <rPh sb="1" eb="7">
      <t>カンキョウカクホジョウレイ</t>
    </rPh>
    <rPh sb="8" eb="9">
      <t>モト</t>
    </rPh>
    <rPh sb="11" eb="13">
      <t>トドケデ</t>
    </rPh>
    <phoneticPr fontId="2"/>
  </si>
  <si>
    <t>⇒×（ファイル名の途中に文字が入っており識別不可）</t>
    <rPh sb="7" eb="8">
      <t>メイ</t>
    </rPh>
    <rPh sb="9" eb="11">
      <t>トチュウ</t>
    </rPh>
    <rPh sb="12" eb="14">
      <t>モジ</t>
    </rPh>
    <rPh sb="15" eb="16">
      <t>ハイ</t>
    </rPh>
    <rPh sb="20" eb="22">
      <t>シキベツ</t>
    </rPh>
    <rPh sb="22" eb="24">
      <t>フカ</t>
    </rPh>
    <phoneticPr fontId="2"/>
  </si>
  <si>
    <t>⇒×（ファイル名の前に文字が入っており識別不可）</t>
    <rPh sb="9" eb="10">
      <t>マエ</t>
    </rPh>
    <rPh sb="11" eb="13">
      <t>モジ</t>
    </rPh>
    <rPh sb="14" eb="15">
      <t>ハイ</t>
    </rPh>
    <phoneticPr fontId="2"/>
  </si>
  <si>
    <t>⇒×（誤ったファイル名のため識別不可）</t>
    <rPh sb="3" eb="4">
      <t>アヤマ</t>
    </rPh>
    <rPh sb="10" eb="11">
      <t>メイ</t>
    </rPh>
    <phoneticPr fontId="2"/>
  </si>
  <si>
    <t>⇒◎（ファイル名の後ろなので識別可能）</t>
    <rPh sb="7" eb="8">
      <t>メイ</t>
    </rPh>
    <rPh sb="9" eb="10">
      <t>ウシ</t>
    </rPh>
    <rPh sb="14" eb="16">
      <t>シキベツ</t>
    </rPh>
    <rPh sb="16" eb="18">
      <t>カノウ</t>
    </rPh>
    <phoneticPr fontId="2"/>
  </si>
  <si>
    <t>新システムでは、届出書を一つのPDFに統合する形ではなく、書類毎に定められたファイル名（各シートC列）のEXCELやPDFを個別に新システムにアップロードする形となります。</t>
    <rPh sb="0" eb="1">
      <t>シン</t>
    </rPh>
    <rPh sb="8" eb="10">
      <t>トドケデ</t>
    </rPh>
    <rPh sb="10" eb="11">
      <t>ショ</t>
    </rPh>
    <rPh sb="12" eb="13">
      <t>ヒト</t>
    </rPh>
    <rPh sb="19" eb="21">
      <t>トウゴウ</t>
    </rPh>
    <rPh sb="23" eb="24">
      <t>カタチ</t>
    </rPh>
    <rPh sb="44" eb="45">
      <t>カク</t>
    </rPh>
    <rPh sb="49" eb="50">
      <t>レツ</t>
    </rPh>
    <rPh sb="62" eb="64">
      <t>コベツ</t>
    </rPh>
    <rPh sb="65" eb="66">
      <t>シン</t>
    </rPh>
    <rPh sb="79" eb="80">
      <t>カタチ</t>
    </rPh>
    <phoneticPr fontId="2"/>
  </si>
  <si>
    <t>EXCELでアップロードする書類については、環境局HPにて様式を公開しておりますので、ご活用ください。</t>
    <rPh sb="14" eb="16">
      <t>ショルイ</t>
    </rPh>
    <rPh sb="22" eb="24">
      <t>カンキョウ</t>
    </rPh>
    <rPh sb="24" eb="25">
      <t>キョク</t>
    </rPh>
    <rPh sb="29" eb="31">
      <t>ヨウシキ</t>
    </rPh>
    <rPh sb="32" eb="34">
      <t>コウカイ</t>
    </rPh>
    <rPh sb="44" eb="46">
      <t>カツヨウ</t>
    </rPh>
    <phoneticPr fontId="2"/>
  </si>
  <si>
    <t>　●01080詳細調査結果報告シート</t>
    <phoneticPr fontId="2"/>
  </si>
  <si>
    <t>　●01120聴取調査及び現地調査結果のまとめ</t>
    <phoneticPr fontId="2"/>
  </si>
  <si>
    <t>　●01240地下水汚染が到達する可能性のある距離の計算結果</t>
    <phoneticPr fontId="2"/>
  </si>
  <si>
    <t>　●01200試料採取地点図_地下水調査</t>
    <phoneticPr fontId="2"/>
  </si>
  <si>
    <t>　●01210汚染状況調査(地下水)</t>
    <phoneticPr fontId="2"/>
  </si>
  <si>
    <t>　●06040指定調査機関確認書</t>
    <phoneticPr fontId="2"/>
  </si>
  <si>
    <t>　●06050汚染状況調査方法報告シート</t>
    <phoneticPr fontId="2"/>
  </si>
  <si>
    <t>　●06060汚染状況調査結果報告シート</t>
    <phoneticPr fontId="2"/>
  </si>
  <si>
    <t>　●06070詳細調査方法報告シート</t>
    <phoneticPr fontId="2"/>
  </si>
  <si>
    <t>　●06080詳細調査結果報告シート</t>
    <phoneticPr fontId="2"/>
  </si>
  <si>
    <t>　●06090調査対象地の周辺の地図</t>
    <phoneticPr fontId="2"/>
  </si>
  <si>
    <t>　●06110公図(まとめ図)等</t>
    <phoneticPr fontId="2"/>
  </si>
  <si>
    <t>　●06120土地利用の履歴等年表</t>
    <phoneticPr fontId="2"/>
  </si>
  <si>
    <t>　●06130聴取調査及び現地調査結果のまとめ</t>
    <phoneticPr fontId="2"/>
  </si>
  <si>
    <t>　●06150試料採取等区画図</t>
    <phoneticPr fontId="2"/>
  </si>
  <si>
    <t>　●06160試料採取地点図</t>
    <phoneticPr fontId="2"/>
  </si>
  <si>
    <t>　●06170土壌ガス調査(1種)</t>
    <phoneticPr fontId="2"/>
  </si>
  <si>
    <t>　●06180汚染状況調査(1種)</t>
    <phoneticPr fontId="2"/>
  </si>
  <si>
    <t>　●06190汚染状況調査(2種,3種)</t>
    <phoneticPr fontId="2"/>
  </si>
  <si>
    <t>　●06200調査結果図</t>
    <phoneticPr fontId="2"/>
  </si>
  <si>
    <t>　●06210試料採取地点図_地下水調査</t>
    <phoneticPr fontId="2"/>
  </si>
  <si>
    <t>　●06220汚染状況調査(地下水)</t>
    <phoneticPr fontId="2"/>
  </si>
  <si>
    <t>　●06230地下水調査結果図</t>
    <phoneticPr fontId="2"/>
  </si>
  <si>
    <t>　●06240調査対象地における地質状況等</t>
    <phoneticPr fontId="2"/>
  </si>
  <si>
    <t>　●06250地下水汚染が到達する可能性のある距離の計算結果</t>
    <phoneticPr fontId="2"/>
  </si>
  <si>
    <t>　●06260試料採取地点図_詳細調査</t>
    <phoneticPr fontId="2"/>
  </si>
  <si>
    <t>　●06270詳細調査(深度方向)</t>
    <phoneticPr fontId="2"/>
  </si>
  <si>
    <t>　●06280詳細調査(地下水)</t>
    <phoneticPr fontId="2"/>
  </si>
  <si>
    <t>　●06290土壌調査結果図</t>
    <phoneticPr fontId="2"/>
  </si>
  <si>
    <t>　●06300汚染状態総括図</t>
    <phoneticPr fontId="2"/>
  </si>
  <si>
    <t>　●06310その他資料</t>
    <phoneticPr fontId="2"/>
  </si>
  <si>
    <t>　●06320別冊_地歴調査の根拠資料</t>
    <phoneticPr fontId="2"/>
  </si>
  <si>
    <t>　●06380別冊_その他資料</t>
    <phoneticPr fontId="2"/>
  </si>
  <si>
    <t>　●07010汚染除去等計画書_様式第9</t>
    <phoneticPr fontId="2"/>
  </si>
  <si>
    <t>　●07050汚染除去等計画書_様式第9_第3面_原位置封じ込め</t>
    <phoneticPr fontId="2"/>
  </si>
  <si>
    <t>　●07070汚染除去等計画書_様式第9_第3面_地下水汚染の拡大の防止</t>
    <phoneticPr fontId="2"/>
  </si>
  <si>
    <t>　●07080汚染除去等計画書_様式第9_第3面_土壌汚染の除去(掘削除去)</t>
    <phoneticPr fontId="2"/>
  </si>
  <si>
    <t>　●07090汚染除去等計画書_様式第9_第3面_土壌汚染の除去(原位置浄化)</t>
    <phoneticPr fontId="2"/>
  </si>
  <si>
    <t>　●07120汚染除去等計画書_様式第9_第3面_舗装</t>
    <phoneticPr fontId="2"/>
  </si>
  <si>
    <t>　●07130汚染除去等計画書_様式第9_第3面_立入禁止</t>
    <phoneticPr fontId="2"/>
  </si>
  <si>
    <t>　●07140汚染除去等計画書_様式第9_第3面_土壌入換え</t>
    <phoneticPr fontId="2"/>
  </si>
  <si>
    <t>　●07150汚染除去等計画書_様式第9_第3面_盛土</t>
    <phoneticPr fontId="2"/>
  </si>
  <si>
    <t>　●07160要措置区域所在地一覧</t>
    <phoneticPr fontId="2"/>
  </si>
  <si>
    <t>　●07180土壌汚染対策計画確認シート</t>
    <phoneticPr fontId="2"/>
  </si>
  <si>
    <t>　●07190措置を実施する場所を明らかにした要措置区域の図面</t>
    <phoneticPr fontId="2"/>
  </si>
  <si>
    <t>　●07200措置を実施する要措置区域の状況を明らかにした図面</t>
    <phoneticPr fontId="2"/>
  </si>
  <si>
    <t>　●07210施工のフロー図</t>
    <phoneticPr fontId="2"/>
  </si>
  <si>
    <t>　●07220平面図・立面図・断面図</t>
    <phoneticPr fontId="2"/>
  </si>
  <si>
    <t>　●07230掘削土量集計表</t>
    <phoneticPr fontId="2"/>
  </si>
  <si>
    <t>　●08010工事完了報告書_様式第10_表面</t>
    <phoneticPr fontId="8"/>
  </si>
  <si>
    <t>　●08020工事完了報告書_様式第10_裏面_原位置封じ込め</t>
    <phoneticPr fontId="8"/>
  </si>
  <si>
    <t>　●08030工事完了報告書_様式第10_裏面_遮水工封じ込め</t>
    <phoneticPr fontId="8"/>
  </si>
  <si>
    <t>　●08040工事完了報告書_様式第10_裏面_地下水汚染の拡大の防止</t>
    <phoneticPr fontId="8"/>
  </si>
  <si>
    <t>　●08050工事完了報告書_様式第10_裏面_土壌汚染の除去(掘削除去)</t>
    <phoneticPr fontId="8"/>
  </si>
  <si>
    <t>　●08060工事完了報告書_様式第10_裏面_土壌汚染の除去(原位置浄化)</t>
    <phoneticPr fontId="8"/>
  </si>
  <si>
    <t>　●08070工事完了報告書_様式第10_裏面_遮断工封じ込め</t>
    <phoneticPr fontId="8"/>
  </si>
  <si>
    <t>　●08080工事完了報告書_様式第10_裏面_不溶化</t>
    <phoneticPr fontId="8"/>
  </si>
  <si>
    <t>　●08090要措置区域所在地一覧</t>
    <phoneticPr fontId="8"/>
  </si>
  <si>
    <t>　●08110土壌汚染対策完了報告シート</t>
    <phoneticPr fontId="8"/>
  </si>
  <si>
    <t>　●08120汚染状況を明らかにした図面</t>
    <phoneticPr fontId="8"/>
  </si>
  <si>
    <t>　●08280施工のフロー図</t>
    <phoneticPr fontId="8"/>
  </si>
  <si>
    <t>　●08290平面図・立面図・断面図</t>
    <phoneticPr fontId="8"/>
  </si>
  <si>
    <t>　●08300掘削土量集計表</t>
    <phoneticPr fontId="8"/>
  </si>
  <si>
    <t>　●08310汚染土壌の運搬フロー図</t>
    <phoneticPr fontId="8"/>
  </si>
  <si>
    <t>　●08320管理票を整理した一覧表</t>
    <phoneticPr fontId="8"/>
  </si>
  <si>
    <t>　●08330搬入土一覧表</t>
    <phoneticPr fontId="8"/>
  </si>
  <si>
    <t>　●08340埋戻し土の品質管理に関する事項</t>
    <phoneticPr fontId="8"/>
  </si>
  <si>
    <t>　●08350出来形</t>
    <phoneticPr fontId="8"/>
  </si>
  <si>
    <t>　●08360チェックボーリングの結果</t>
    <phoneticPr fontId="8"/>
  </si>
  <si>
    <t>　●08370地下水モニタリング</t>
    <phoneticPr fontId="8"/>
  </si>
  <si>
    <t>　●08380大気モニタリング測定結果</t>
    <phoneticPr fontId="8"/>
  </si>
  <si>
    <t>　●08390地下水モニタリング測定結果(環告第5号)</t>
    <phoneticPr fontId="8"/>
  </si>
  <si>
    <t>　●08410周辺環境モニタリングの実施内容</t>
    <phoneticPr fontId="8"/>
  </si>
  <si>
    <t>　●08430計画工程と実施工程の比較表(計画時と実施時で異なる場合)</t>
    <phoneticPr fontId="8"/>
  </si>
  <si>
    <t>　●08140試料採取地点図</t>
    <phoneticPr fontId="8"/>
  </si>
  <si>
    <t>　●08150土壌ガス調査(1種)</t>
    <phoneticPr fontId="8"/>
  </si>
  <si>
    <t>　●08160汚染状況調査(1種)</t>
    <phoneticPr fontId="8"/>
  </si>
  <si>
    <t>　●08170汚染状況調査(2種,3種)</t>
    <phoneticPr fontId="8"/>
  </si>
  <si>
    <t>　●08180調査結果図</t>
    <phoneticPr fontId="8"/>
  </si>
  <si>
    <t>　●08190試料採取地点図_地下水調査</t>
    <phoneticPr fontId="8"/>
  </si>
  <si>
    <t>　●08200汚染状況調査(地下水)</t>
    <phoneticPr fontId="8"/>
  </si>
  <si>
    <t>　●08210地下水調査結果図</t>
    <phoneticPr fontId="8"/>
  </si>
  <si>
    <t>　●08220調査対象地における地質状況等</t>
    <phoneticPr fontId="8"/>
  </si>
  <si>
    <t>　●08230地下水汚染が到達する可能性のある距離の計算結果</t>
    <phoneticPr fontId="8"/>
  </si>
  <si>
    <t>　●08240試料採取地点図_詳細調査</t>
    <phoneticPr fontId="8"/>
  </si>
  <si>
    <t>　●08250詳細調査(深度方向)</t>
    <phoneticPr fontId="8"/>
  </si>
  <si>
    <t>　●08260詳細調査(地下水)</t>
    <phoneticPr fontId="8"/>
  </si>
  <si>
    <t>　●08270土壌調査結果図</t>
    <phoneticPr fontId="8"/>
  </si>
  <si>
    <t>　●09050実施措置完了報告書_様式第11_裏面_遮水工封じ込め</t>
    <phoneticPr fontId="2"/>
  </si>
  <si>
    <t>　●09080実施措置完了報告書_様式第11_裏面_遮断工封じ込め</t>
    <phoneticPr fontId="2"/>
  </si>
  <si>
    <t>　●09100実施措置完了報告書_様式第11_裏面_舗装</t>
    <phoneticPr fontId="2"/>
  </si>
  <si>
    <t>　●09110実施措置完了報告書_様式第11_裏面_立入禁止</t>
    <phoneticPr fontId="2"/>
  </si>
  <si>
    <t>　●09120実施措置完了報告書_様式第11_裏面_土壌入換え</t>
    <phoneticPr fontId="2"/>
  </si>
  <si>
    <t>　●09130実施措置完了報告書_様式第11_裏面_盛土</t>
    <phoneticPr fontId="2"/>
  </si>
  <si>
    <t>　●09140実施措置完了報告書_様式第11_裏面_二年間モニタリング結果の報告</t>
    <phoneticPr fontId="2"/>
  </si>
  <si>
    <t>　●09340施工のフロー図</t>
    <phoneticPr fontId="2"/>
  </si>
  <si>
    <t>　●09350平面図・立面図・断面図</t>
    <phoneticPr fontId="2"/>
  </si>
  <si>
    <t>　●09360掘削土量集計表</t>
    <phoneticPr fontId="2"/>
  </si>
  <si>
    <t>　●09370汚染土壌の運搬フロー図</t>
    <phoneticPr fontId="2"/>
  </si>
  <si>
    <t>　●09380管理票を整理した一覧表</t>
    <phoneticPr fontId="2"/>
  </si>
  <si>
    <t>　●09390搬入土一覧表</t>
    <phoneticPr fontId="2"/>
  </si>
  <si>
    <t>　●09400埋戻し土の品質管理に関する事項</t>
    <phoneticPr fontId="2"/>
  </si>
  <si>
    <t>　●09410出来形</t>
    <phoneticPr fontId="2"/>
  </si>
  <si>
    <t>　●09420チェックボーリングの結果</t>
    <phoneticPr fontId="2"/>
  </si>
  <si>
    <t>　●09430地下水モニタリング</t>
    <phoneticPr fontId="2"/>
  </si>
  <si>
    <t>　●09440大気モニタリング測定結果</t>
    <phoneticPr fontId="2"/>
  </si>
  <si>
    <t>　●09450地下水モニタリング測定結果(環告第5号)</t>
    <phoneticPr fontId="2"/>
  </si>
  <si>
    <t>　●09460地下水汚染拡大防止区域における対象地境界モニタリング測定結果</t>
    <phoneticPr fontId="2"/>
  </si>
  <si>
    <t>　●09470周辺環境モニタリングの実施内容</t>
    <phoneticPr fontId="2"/>
  </si>
  <si>
    <t>　●09490計画工程と実施工程の比較表(計画時と実施時で異なる場合)</t>
    <phoneticPr fontId="2"/>
  </si>
  <si>
    <t>　●09500その他資料</t>
    <phoneticPr fontId="2"/>
  </si>
  <si>
    <t>　●09510別冊_工事写真</t>
    <phoneticPr fontId="2"/>
  </si>
  <si>
    <t>　●09520別冊_濃度計量証明書等</t>
    <phoneticPr fontId="2"/>
  </si>
  <si>
    <t>　●09530別冊_その他資料</t>
    <phoneticPr fontId="2"/>
  </si>
  <si>
    <t>　●10090掘削土量集計表</t>
    <phoneticPr fontId="2"/>
  </si>
  <si>
    <t>　●10160指定調査機関確認書</t>
    <phoneticPr fontId="2"/>
  </si>
  <si>
    <t>　●10170汚染状況調査方法報告シート</t>
    <phoneticPr fontId="2"/>
  </si>
  <si>
    <t>　●10180汚染状況調査結果報告シート</t>
    <phoneticPr fontId="2"/>
  </si>
  <si>
    <t>　●10190詳細調査方法報告シート</t>
    <phoneticPr fontId="2"/>
  </si>
  <si>
    <t>　●10200詳細調査結果報告シート</t>
    <phoneticPr fontId="2"/>
  </si>
  <si>
    <t>　●10230土壌ガス調査(1種)</t>
    <phoneticPr fontId="2"/>
  </si>
  <si>
    <t>　●10240汚染状況調査(1種)</t>
    <phoneticPr fontId="2"/>
  </si>
  <si>
    <t>　●10250汚染状況調査(2種,3種)</t>
    <phoneticPr fontId="2"/>
  </si>
  <si>
    <t>　●10280汚染状況調査(地下水)</t>
    <phoneticPr fontId="2"/>
  </si>
  <si>
    <t>　●10330詳細調査(深度方向)</t>
    <phoneticPr fontId="2"/>
  </si>
  <si>
    <t>　●10340詳細調査(地下水)</t>
    <phoneticPr fontId="2"/>
  </si>
  <si>
    <t>　●11010指定の申請書_様式第20</t>
    <phoneticPr fontId="2"/>
  </si>
  <si>
    <t>　●11040申請に係る土地の周辺の地図</t>
    <phoneticPr fontId="2"/>
  </si>
  <si>
    <t>　●11050申請に係る土地の範囲を明らかにした図面</t>
    <phoneticPr fontId="2"/>
  </si>
  <si>
    <t>　●11060申請者が申請に係る土地の所有者等であることを証する書類</t>
    <phoneticPr fontId="2"/>
  </si>
  <si>
    <t>　●11070所有者等全員の申請することについての合意書</t>
    <phoneticPr fontId="2"/>
  </si>
  <si>
    <t>　●11080指定調査機関確認書</t>
    <phoneticPr fontId="2"/>
  </si>
  <si>
    <t>　●11090汚染状況調査方法報告シート</t>
    <phoneticPr fontId="2"/>
  </si>
  <si>
    <t>　●11100汚染状況調査結果報告シート</t>
    <phoneticPr fontId="2"/>
  </si>
  <si>
    <t>　●11110詳細調査方法報告シート</t>
    <phoneticPr fontId="2"/>
  </si>
  <si>
    <t>　●11120詳細調査結果報告シート</t>
    <phoneticPr fontId="2"/>
  </si>
  <si>
    <t>　●11130公図等</t>
    <phoneticPr fontId="2"/>
  </si>
  <si>
    <t>　●11140土地利用の履歴等年表</t>
    <phoneticPr fontId="2"/>
  </si>
  <si>
    <t>　●11150聴取調査及び現地調査結果のまとめ</t>
    <phoneticPr fontId="2"/>
  </si>
  <si>
    <t>　●11160汚染のおそれの区分図</t>
    <phoneticPr fontId="2"/>
  </si>
  <si>
    <t>　●11170試料採取等区画図</t>
    <phoneticPr fontId="2"/>
  </si>
  <si>
    <t>　●11180試料採取地点図</t>
    <phoneticPr fontId="2"/>
  </si>
  <si>
    <t>　●11190土壌ガス調査(1種)</t>
    <phoneticPr fontId="2"/>
  </si>
  <si>
    <t>　●11200汚染状況調査(1種)</t>
    <phoneticPr fontId="2"/>
  </si>
  <si>
    <t>　●11210汚染状況調査(2種,3種)</t>
    <phoneticPr fontId="2"/>
  </si>
  <si>
    <t>　●11220調査結果図</t>
    <phoneticPr fontId="2"/>
  </si>
  <si>
    <t>　●11230試料採取地点図_地下水調査</t>
    <phoneticPr fontId="2"/>
  </si>
  <si>
    <t>　●11240汚染状況調査(地下水)</t>
    <phoneticPr fontId="2"/>
  </si>
  <si>
    <t>　●11250地下水調査結果図</t>
    <phoneticPr fontId="2"/>
  </si>
  <si>
    <t>　●11260調査対象地における地質状況等</t>
    <phoneticPr fontId="2"/>
  </si>
  <si>
    <t>　●11270地下水汚染が到達する可能性のある距離の計算結果</t>
    <phoneticPr fontId="2"/>
  </si>
  <si>
    <t>　●11280試料採取地点図_詳細調査</t>
    <phoneticPr fontId="2"/>
  </si>
  <si>
    <t>　●11290詳細調査(深度方向)</t>
    <phoneticPr fontId="2"/>
  </si>
  <si>
    <t>　●11300詳細調査(地下水)</t>
    <phoneticPr fontId="2"/>
  </si>
  <si>
    <t>　●11310土壌調査結果図</t>
    <phoneticPr fontId="2"/>
  </si>
  <si>
    <t>　●11320汚染状態総括図</t>
    <phoneticPr fontId="2"/>
  </si>
  <si>
    <t>　●11330その他資料</t>
    <phoneticPr fontId="2"/>
  </si>
  <si>
    <t>　●11340別冊_地歴調査の根拠資料</t>
    <phoneticPr fontId="2"/>
  </si>
  <si>
    <t>　●11350別冊_濃度計量証明書等</t>
    <phoneticPr fontId="2"/>
  </si>
  <si>
    <t>　●11360別冊_ボーリング柱状図</t>
    <phoneticPr fontId="2"/>
  </si>
  <si>
    <t>　●11370別冊_調査実施状況写真</t>
    <phoneticPr fontId="2"/>
  </si>
  <si>
    <t>　●11380別冊_公図</t>
    <phoneticPr fontId="2"/>
  </si>
  <si>
    <t>　●11390別冊_その他資料</t>
    <phoneticPr fontId="2"/>
  </si>
  <si>
    <t>　●12010要措置区域等に搬入された土壌に係る届出書_様式第24</t>
    <phoneticPr fontId="2"/>
  </si>
  <si>
    <t>　●12040搬入された土壌の場所を明らかにした図面</t>
    <phoneticPr fontId="2"/>
  </si>
  <si>
    <t>　●12050搬入土一覧表</t>
    <phoneticPr fontId="2"/>
  </si>
  <si>
    <t>　●12060埋戻し土の品質管理に関する事項</t>
    <phoneticPr fontId="2"/>
  </si>
  <si>
    <t>　●12070現況写真</t>
    <phoneticPr fontId="2"/>
  </si>
  <si>
    <t>　●12080工程表</t>
    <phoneticPr fontId="2"/>
  </si>
  <si>
    <t>　●12110その他資料</t>
    <phoneticPr fontId="2"/>
  </si>
  <si>
    <t>　●12090別冊_工事写真</t>
    <phoneticPr fontId="2"/>
  </si>
  <si>
    <t>　●12120別冊_濃度計量証明書等</t>
    <phoneticPr fontId="2"/>
  </si>
  <si>
    <t>　●12130別冊_その他資料</t>
    <phoneticPr fontId="2"/>
  </si>
  <si>
    <t>　●13060指定調査機関確認書</t>
    <phoneticPr fontId="2"/>
  </si>
  <si>
    <t>　●13070認定調査結果報告シート</t>
    <phoneticPr fontId="2"/>
  </si>
  <si>
    <t>　●13080土地利用の履歴等年表_認定</t>
    <phoneticPr fontId="2"/>
  </si>
  <si>
    <t>　●13240試料採取地点図</t>
    <phoneticPr fontId="2"/>
  </si>
  <si>
    <t>　●13250認定調査結果一覧</t>
    <phoneticPr fontId="2"/>
  </si>
  <si>
    <t>　●13260その他資料</t>
    <phoneticPr fontId="2"/>
  </si>
  <si>
    <t>　●13270別冊_地歴調査の根拠資料</t>
    <phoneticPr fontId="2"/>
  </si>
  <si>
    <t>　●13280別冊_濃度計量証明書等</t>
    <phoneticPr fontId="2"/>
  </si>
  <si>
    <t>　●13290別冊_ボーリング柱状図</t>
    <phoneticPr fontId="2"/>
  </si>
  <si>
    <t>　●13300別冊_調査実施状況写真</t>
    <phoneticPr fontId="2"/>
  </si>
  <si>
    <t>　●13310別冊_その他資料</t>
    <phoneticPr fontId="2"/>
  </si>
  <si>
    <t>　●14040搬出確認シート</t>
    <phoneticPr fontId="2"/>
  </si>
  <si>
    <t>　●14050汚染土壌の場所を明らかにした要措置区域等の図面</t>
    <phoneticPr fontId="2"/>
  </si>
  <si>
    <t>　●14060掘削土量集計表</t>
    <phoneticPr fontId="2"/>
  </si>
  <si>
    <t>　●14070汚染土壌の運搬の方法</t>
    <phoneticPr fontId="2"/>
  </si>
  <si>
    <t>　●14090運搬の用に供する自動車・船舶に関する書類</t>
    <phoneticPr fontId="2"/>
  </si>
  <si>
    <t>　●14100保管の用に供する施設の構造を記した書類</t>
    <phoneticPr fontId="2"/>
  </si>
  <si>
    <t>　●14110積替の用に供する施設に関する書類</t>
    <phoneticPr fontId="2"/>
  </si>
  <si>
    <t>　●14120搬出に係る必要事項が記載された使用予定の管理票の写し</t>
    <phoneticPr fontId="2"/>
  </si>
  <si>
    <t>　●14140汚染土壌の処理を行う汚染土壌処理施設に関する許可証の写し</t>
    <phoneticPr fontId="2"/>
  </si>
  <si>
    <t>　●14160受入区域における使用場所を明らかにする書類</t>
    <phoneticPr fontId="2"/>
  </si>
  <si>
    <t>　●14230その他資料</t>
    <phoneticPr fontId="2"/>
  </si>
  <si>
    <t>　●14240別冊_その他資料</t>
    <phoneticPr fontId="2"/>
  </si>
  <si>
    <t>　●16010工事完了報告書</t>
    <phoneticPr fontId="2"/>
  </si>
  <si>
    <t>　●16030措置完了</t>
    <phoneticPr fontId="2"/>
  </si>
  <si>
    <t>　●16060相違点一覧_工事</t>
    <phoneticPr fontId="2"/>
  </si>
  <si>
    <t>　●16070相違点一覧_措置</t>
    <phoneticPr fontId="2"/>
  </si>
  <si>
    <t>　●16080汚染状況を明らかにした図面</t>
    <phoneticPr fontId="2"/>
  </si>
  <si>
    <t>　●16240施工のフロー図</t>
    <phoneticPr fontId="2"/>
  </si>
  <si>
    <t>　●16250平面図・立面図・断面図</t>
    <phoneticPr fontId="2"/>
  </si>
  <si>
    <t>　●16260掘削土量集計表</t>
    <phoneticPr fontId="2"/>
  </si>
  <si>
    <t>　●16270汚染土壌の運搬フロー図</t>
    <phoneticPr fontId="2"/>
  </si>
  <si>
    <t>　●16280管理票を整理した一覧表</t>
    <phoneticPr fontId="2"/>
  </si>
  <si>
    <t>　●16290搬入土一覧表</t>
    <phoneticPr fontId="2"/>
  </si>
  <si>
    <t>　●16300埋戻し土の品質管理に関する事項</t>
    <phoneticPr fontId="2"/>
  </si>
  <si>
    <t>　●16310出来形</t>
    <phoneticPr fontId="2"/>
  </si>
  <si>
    <t>　●16320チェックボーリングの結果</t>
    <phoneticPr fontId="2"/>
  </si>
  <si>
    <t>　●16330地下水モニタリング</t>
    <phoneticPr fontId="2"/>
  </si>
  <si>
    <t>　●16340大気モニタリング測定結果</t>
    <phoneticPr fontId="2"/>
  </si>
  <si>
    <t>　●16350地下水モニタリング測定結果(環告第5号)</t>
    <phoneticPr fontId="2"/>
  </si>
  <si>
    <t>　●16370周辺環境モニタリングの実施内容</t>
    <phoneticPr fontId="2"/>
  </si>
  <si>
    <t>　●16390計画工程と実施工程の比較表(計画時と実施時で異なる場合)</t>
    <phoneticPr fontId="2"/>
  </si>
  <si>
    <t>　●16400その他資料</t>
    <phoneticPr fontId="2"/>
  </si>
  <si>
    <t>　●16410別冊_工事写真</t>
    <phoneticPr fontId="2"/>
  </si>
  <si>
    <t>　●16420別冊_濃度計量証明書等</t>
    <phoneticPr fontId="2"/>
  </si>
  <si>
    <t>　●16100試料採取地点図</t>
    <phoneticPr fontId="2"/>
  </si>
  <si>
    <t>　●16110土壌ガス調査(1種)</t>
    <phoneticPr fontId="2"/>
  </si>
  <si>
    <t>　●16120汚染状況調査(1種)</t>
    <phoneticPr fontId="2"/>
  </si>
  <si>
    <t>　●16130汚染状況調査(2種,3種)</t>
    <phoneticPr fontId="2"/>
  </si>
  <si>
    <t>　●16140調査結果図</t>
    <phoneticPr fontId="2"/>
  </si>
  <si>
    <t>　●16150試料採取地点図_地下水調査</t>
    <phoneticPr fontId="2"/>
  </si>
  <si>
    <t>　●16160汚染状況調査(地下水)</t>
    <phoneticPr fontId="2"/>
  </si>
  <si>
    <t>　●16170地下水調査結果図</t>
    <phoneticPr fontId="2"/>
  </si>
  <si>
    <t>　●16180調査対象地における地質状況等</t>
    <phoneticPr fontId="2"/>
  </si>
  <si>
    <t>　●16190地下水汚染が到達する可能性のある距離の計算結果</t>
    <phoneticPr fontId="2"/>
  </si>
  <si>
    <t>　●16200試料採取地点図_詳細調査</t>
    <phoneticPr fontId="2"/>
  </si>
  <si>
    <t>　●16210詳細調査(深度方向)</t>
    <phoneticPr fontId="2"/>
  </si>
  <si>
    <t>　●16220詳細調査(地下水)</t>
    <phoneticPr fontId="2"/>
  </si>
  <si>
    <t>　●16230土壌調査結果図</t>
    <phoneticPr fontId="2"/>
  </si>
  <si>
    <t>　●24010土地利用の履歴等調査届出書_第34号様式</t>
    <phoneticPr fontId="1"/>
  </si>
  <si>
    <t>　●24060土地利用の履歴等年表</t>
    <phoneticPr fontId="1"/>
  </si>
  <si>
    <t>　●24080土地改変の概要</t>
    <phoneticPr fontId="1"/>
  </si>
  <si>
    <t>　●24090土地改変の概要図</t>
    <phoneticPr fontId="1"/>
  </si>
  <si>
    <t>　●24100公図(まとめ)</t>
    <phoneticPr fontId="1"/>
  </si>
  <si>
    <t>　●24130その他資料</t>
    <phoneticPr fontId="1"/>
  </si>
  <si>
    <t>　●24110別冊_公図(写)</t>
    <phoneticPr fontId="1"/>
  </si>
  <si>
    <t>　●24140地形図、航空写真、住宅地図、登記簿謄本等</t>
    <phoneticPr fontId="1"/>
  </si>
  <si>
    <t>　●24160別冊_その他資料</t>
    <phoneticPr fontId="1"/>
  </si>
  <si>
    <t>　○土壌汚染状況調査報告書（第32 号様式）</t>
    <phoneticPr fontId="2"/>
  </si>
  <si>
    <t>　●19010土壌汚染状況調査報告書_第32号様式</t>
    <phoneticPr fontId="2"/>
  </si>
  <si>
    <t>　●19060指定調査機関確認書</t>
    <phoneticPr fontId="2"/>
  </si>
  <si>
    <t>　●19070汚染状況調査方法報告シート</t>
    <phoneticPr fontId="2"/>
  </si>
  <si>
    <t>　●19080汚染状況調査結果報告シート</t>
    <phoneticPr fontId="2"/>
  </si>
  <si>
    <t>　●19090詳細調査方法報告シート</t>
    <phoneticPr fontId="2"/>
  </si>
  <si>
    <t>　●19100詳細調査結果報告シート</t>
    <phoneticPr fontId="2"/>
  </si>
  <si>
    <t>　●19140土壌ガス調査(1種)</t>
    <phoneticPr fontId="2"/>
  </si>
  <si>
    <t>　●19150汚染状況調査(1種)</t>
    <phoneticPr fontId="2"/>
  </si>
  <si>
    <t>　●19160汚染状況調査(2種,3種)</t>
    <phoneticPr fontId="2"/>
  </si>
  <si>
    <t>　●19190汚染状況調査(地下水)</t>
    <phoneticPr fontId="2"/>
  </si>
  <si>
    <t>　●19240詳細調査(深度方向)</t>
    <phoneticPr fontId="2"/>
  </si>
  <si>
    <t>　●19250詳細調査(地下水)</t>
    <phoneticPr fontId="2"/>
  </si>
  <si>
    <t>　●22010汚染拡散防止計画書_第33号様式</t>
    <phoneticPr fontId="2"/>
  </si>
  <si>
    <t>　●22060土壌汚染対策計画確認シート</t>
    <phoneticPr fontId="2"/>
  </si>
  <si>
    <t>　●22070汚染拡散防止確認シート</t>
    <phoneticPr fontId="2"/>
  </si>
  <si>
    <t>　●22080搬出確認シート</t>
    <phoneticPr fontId="2"/>
  </si>
  <si>
    <t>　●22090汚染の状態を明らかにした図面</t>
    <phoneticPr fontId="2"/>
  </si>
  <si>
    <t>　●22100施工のフロー図</t>
    <phoneticPr fontId="2"/>
  </si>
  <si>
    <t>　●22110平面図・立面図・断面図</t>
    <phoneticPr fontId="2"/>
  </si>
  <si>
    <t>　●22120掘削土量集計表</t>
    <phoneticPr fontId="2"/>
  </si>
  <si>
    <t>　●22130土壌汚染の運搬方法を示した図面</t>
    <phoneticPr fontId="2"/>
  </si>
  <si>
    <t>　●22150運搬の用に供する自動車・船舶に関する書類</t>
    <phoneticPr fontId="2"/>
  </si>
  <si>
    <t>　●22160保管の用に供する施設の構造を記した書類</t>
    <phoneticPr fontId="2"/>
  </si>
  <si>
    <t>　●22170積替の用に供する施設に関する書類</t>
    <phoneticPr fontId="2"/>
  </si>
  <si>
    <t>　●22180搬出に係る必要事項が記載された使用予定の管理票の写し</t>
    <phoneticPr fontId="2"/>
  </si>
  <si>
    <t>　●22200汚染土壌の処理を行う汚染土壌処理施設に関する許可証の写し</t>
    <phoneticPr fontId="2"/>
  </si>
  <si>
    <t>　●22230お知らせ看板</t>
    <phoneticPr fontId="2"/>
  </si>
  <si>
    <t>　●22250工程表</t>
    <phoneticPr fontId="2"/>
  </si>
  <si>
    <t>　●22510その他資料</t>
    <phoneticPr fontId="2"/>
  </si>
  <si>
    <t>　●22520別冊_その他資料</t>
    <phoneticPr fontId="2"/>
  </si>
  <si>
    <t>　●22260指定調査機関確認書</t>
    <phoneticPr fontId="2"/>
  </si>
  <si>
    <t>　●22270汚染状況調査方法報告シート</t>
    <phoneticPr fontId="2"/>
  </si>
  <si>
    <t>　●22280汚染状況調査結果報告シート</t>
    <phoneticPr fontId="2"/>
  </si>
  <si>
    <t>　●22290詳細調査方法報告シート</t>
    <phoneticPr fontId="2"/>
  </si>
  <si>
    <t>　●22300詳細調査結果報告シート</t>
    <phoneticPr fontId="2"/>
  </si>
  <si>
    <t>　●22320試料採取等区画図</t>
    <phoneticPr fontId="2"/>
  </si>
  <si>
    <t>　●22330試料採取地点図</t>
    <phoneticPr fontId="2"/>
  </si>
  <si>
    <t>　●22340土壌ガス調査(1種)</t>
    <phoneticPr fontId="2"/>
  </si>
  <si>
    <t>　●22350汚染状況調査(1種)</t>
    <phoneticPr fontId="2"/>
  </si>
  <si>
    <t>　●22360汚染状況調査(2種,3種)</t>
    <phoneticPr fontId="2"/>
  </si>
  <si>
    <t>　●22370調査結果図</t>
    <phoneticPr fontId="2"/>
  </si>
  <si>
    <t>　●22380試料採取地点図_地下水調査</t>
    <phoneticPr fontId="2"/>
  </si>
  <si>
    <t>　●22390汚染状況調査(地下水)</t>
    <phoneticPr fontId="2"/>
  </si>
  <si>
    <t>　●22400地下水調査結果図</t>
    <phoneticPr fontId="2"/>
  </si>
  <si>
    <t>　●22410調査対象地における地質状況等</t>
    <phoneticPr fontId="2"/>
  </si>
  <si>
    <t>　●22420試料採取地点図_詳細調査</t>
    <phoneticPr fontId="2"/>
  </si>
  <si>
    <t>　●22430詳細調査(深度方向)</t>
    <phoneticPr fontId="2"/>
  </si>
  <si>
    <t>　●22440詳細調査(地下水)</t>
    <phoneticPr fontId="2"/>
  </si>
  <si>
    <t>　●22450土壌調査結果図</t>
    <phoneticPr fontId="2"/>
  </si>
  <si>
    <t>　●22470評価地点及び該当評価地点に設定した理由</t>
    <phoneticPr fontId="2"/>
  </si>
  <si>
    <t>　●22500地下水の水質の測定期間及び頻度</t>
    <phoneticPr fontId="2"/>
  </si>
  <si>
    <t>　●23010汚染拡散防止措置完了届出書_第33号の2様式</t>
    <phoneticPr fontId="2"/>
  </si>
  <si>
    <t>　●23040土壌汚染対策完了報告シート</t>
    <phoneticPr fontId="2"/>
  </si>
  <si>
    <t>　●23050相違点一覧_工事</t>
    <phoneticPr fontId="2"/>
  </si>
  <si>
    <t>　●23060相違点一覧_措置</t>
    <phoneticPr fontId="2"/>
  </si>
  <si>
    <t>　●23070汚染状況を明らかにした図面</t>
    <phoneticPr fontId="2"/>
  </si>
  <si>
    <t>　●23080施工のフロー図</t>
    <phoneticPr fontId="2"/>
  </si>
  <si>
    <t>　●23090平面図・立面図・断面図</t>
    <phoneticPr fontId="2"/>
  </si>
  <si>
    <t>　●23100掘削土量集計表</t>
    <phoneticPr fontId="2"/>
  </si>
  <si>
    <t>　●23110搬入土一覧表</t>
    <phoneticPr fontId="2"/>
  </si>
  <si>
    <t>　●23120埋戻し土の品質管理に関する事項</t>
    <phoneticPr fontId="2"/>
  </si>
  <si>
    <t>　●23130汚染土壌の運搬フロー図</t>
    <phoneticPr fontId="2"/>
  </si>
  <si>
    <t>　●23140管理票を整理した一覧表</t>
    <phoneticPr fontId="2"/>
  </si>
  <si>
    <t>　●23150出来形</t>
    <phoneticPr fontId="2"/>
  </si>
  <si>
    <t>　●23160チェックボーリングの結果</t>
    <phoneticPr fontId="2"/>
  </si>
  <si>
    <t>　●23170地下水モニタリング</t>
    <phoneticPr fontId="2"/>
  </si>
  <si>
    <t>　●23180大気モニタリング測定結果</t>
    <phoneticPr fontId="2"/>
  </si>
  <si>
    <t>　●23190地下水モニタリング測定結果(環告第5号)</t>
    <phoneticPr fontId="2"/>
  </si>
  <si>
    <t>　●23210周辺環境モニタリングの実施内容</t>
    <phoneticPr fontId="2"/>
  </si>
  <si>
    <t>　●23230計画工程と実施工程の比較表(計画時と実施時で異なる場合)</t>
    <phoneticPr fontId="2"/>
  </si>
  <si>
    <t>　●23440その他資料</t>
    <phoneticPr fontId="2"/>
  </si>
  <si>
    <t>　●23450別冊_濃度計量証明書等</t>
    <phoneticPr fontId="2"/>
  </si>
  <si>
    <t>　●23460別冊_対策工事写真</t>
    <phoneticPr fontId="2"/>
  </si>
  <si>
    <t>　●23470別冊_その他資料</t>
    <phoneticPr fontId="2"/>
  </si>
  <si>
    <t>　●23240指定調査機関確認書</t>
    <phoneticPr fontId="2"/>
  </si>
  <si>
    <t>　●23250汚染状況調査方法報告シート</t>
    <phoneticPr fontId="2"/>
  </si>
  <si>
    <t>　●23260汚染状況調査結果報告シート</t>
    <phoneticPr fontId="2"/>
  </si>
  <si>
    <t>　●23270詳細調査方法報告シート</t>
    <phoneticPr fontId="2"/>
  </si>
  <si>
    <t>　●23280詳細調査結果報告シート</t>
    <phoneticPr fontId="2"/>
  </si>
  <si>
    <t>　●23290試料採取等区画図</t>
    <phoneticPr fontId="2"/>
  </si>
  <si>
    <t>　●23300試料採取地点図</t>
    <phoneticPr fontId="2"/>
  </si>
  <si>
    <t>　●23310土壌ガス調査(1種)</t>
    <phoneticPr fontId="2"/>
  </si>
  <si>
    <t>　●23320汚染状況調査(1種)</t>
    <phoneticPr fontId="2"/>
  </si>
  <si>
    <t>　●23330汚染状況調査(2種,3種)</t>
    <phoneticPr fontId="2"/>
  </si>
  <si>
    <t>　●23340調査結果図</t>
    <phoneticPr fontId="2"/>
  </si>
  <si>
    <t>　●23350試料採取地点図_地下水調査</t>
    <phoneticPr fontId="2"/>
  </si>
  <si>
    <t>　●23360汚染状況調査(地下水)</t>
    <phoneticPr fontId="2"/>
  </si>
  <si>
    <t>　●23370地下水調査結果図</t>
    <phoneticPr fontId="2"/>
  </si>
  <si>
    <t>　●23380調査対象地における地質状況等</t>
    <phoneticPr fontId="2"/>
  </si>
  <si>
    <t>　●23390地下水汚染が到達する可能性のある距離の計算結果</t>
    <phoneticPr fontId="2"/>
  </si>
  <si>
    <t>　●23400試料採取地点図_詳細調査</t>
    <phoneticPr fontId="2"/>
  </si>
  <si>
    <t>　●23410詳細調査(深度方向)</t>
    <phoneticPr fontId="2"/>
  </si>
  <si>
    <t>　●23420詳細調査(地下水)</t>
    <phoneticPr fontId="2"/>
  </si>
  <si>
    <t>　●23430土壌調査結果図</t>
    <phoneticPr fontId="2"/>
  </si>
  <si>
    <t>　●01110土地利用の履歴等年表</t>
    <rPh sb="7" eb="9">
      <t>トチ</t>
    </rPh>
    <rPh sb="9" eb="11">
      <t>リヨウ</t>
    </rPh>
    <rPh sb="12" eb="14">
      <t>リレキ</t>
    </rPh>
    <rPh sb="14" eb="15">
      <t>トウ</t>
    </rPh>
    <rPh sb="15" eb="16">
      <t>ネン</t>
    </rPh>
    <rPh sb="16" eb="17">
      <t>ヒョウ</t>
    </rPh>
    <phoneticPr fontId="2"/>
  </si>
  <si>
    <t>　●06140汚染のおそれの区分図</t>
    <phoneticPr fontId="2"/>
  </si>
  <si>
    <t>　●06330別冊_濃度計量証明書等</t>
    <phoneticPr fontId="16"/>
  </si>
  <si>
    <t>　●06340別冊_ボーリング柱状図</t>
    <phoneticPr fontId="16"/>
  </si>
  <si>
    <t>　●06350別冊_調査実施状況写真</t>
    <phoneticPr fontId="16"/>
  </si>
  <si>
    <t>　●06360別冊_公図(写)</t>
    <phoneticPr fontId="16"/>
  </si>
  <si>
    <t>　●06370別冊_土地登記簿</t>
    <phoneticPr fontId="16"/>
  </si>
  <si>
    <t>　●07060汚染除去等計画書_様式第9_第3面_遮水工封じ込め</t>
    <rPh sb="25" eb="27">
      <t>シャスイ</t>
    </rPh>
    <rPh sb="27" eb="28">
      <t>コウ</t>
    </rPh>
    <rPh sb="28" eb="29">
      <t>フウ</t>
    </rPh>
    <rPh sb="30" eb="31">
      <t>コ</t>
    </rPh>
    <phoneticPr fontId="2"/>
  </si>
  <si>
    <t>　●07100汚染除去等計画書_様式第9_第3面_土壌汚染の除去(遮断工封じ込め)</t>
    <rPh sb="33" eb="35">
      <t>シャダン</t>
    </rPh>
    <rPh sb="35" eb="36">
      <t>コウ</t>
    </rPh>
    <rPh sb="36" eb="37">
      <t>フウ</t>
    </rPh>
    <rPh sb="38" eb="39">
      <t>コ</t>
    </rPh>
    <phoneticPr fontId="2"/>
  </si>
  <si>
    <t>　●07550別冊_その他資料</t>
    <phoneticPr fontId="2"/>
  </si>
  <si>
    <r>
      <t>　●</t>
    </r>
    <r>
      <rPr>
        <sz val="11"/>
        <rFont val="Yu Gothic"/>
        <family val="3"/>
        <charset val="128"/>
        <scheme val="minor"/>
      </rPr>
      <t>07290</t>
    </r>
    <r>
      <rPr>
        <sz val="11"/>
        <color theme="1"/>
        <rFont val="Yu Gothic"/>
        <family val="2"/>
        <scheme val="minor"/>
      </rPr>
      <t>試料採取等を行わなかった土壌の特定有害物資による汚染状態を明らかにした図面</t>
    </r>
    <phoneticPr fontId="2"/>
  </si>
  <si>
    <t>　●24070対象地位置図</t>
    <phoneticPr fontId="1"/>
  </si>
  <si>
    <t>土壌汚染対策届出情報システム（以下『新システム』という。）運用開始に伴い、届出の添付書類が新しくなります。</t>
    <rPh sb="0" eb="2">
      <t>ドジョウ</t>
    </rPh>
    <rPh sb="2" eb="4">
      <t>オセン</t>
    </rPh>
    <rPh sb="4" eb="6">
      <t>タイサク</t>
    </rPh>
    <rPh sb="6" eb="8">
      <t>トドケデ</t>
    </rPh>
    <rPh sb="8" eb="10">
      <t>ジョウホウ</t>
    </rPh>
    <rPh sb="15" eb="17">
      <t>イカ</t>
    </rPh>
    <rPh sb="29" eb="33">
      <t>ウンヨウカイシ</t>
    </rPh>
    <rPh sb="34" eb="35">
      <t>トモナ</t>
    </rPh>
    <phoneticPr fontId="2"/>
  </si>
  <si>
    <t>『土壌汚染対策法及び環境確保条例に基づく届出書等の作成の手引（令和６年３月）』（以下「手引き」という。）に記載している届出について、</t>
    <rPh sb="43" eb="45">
      <t>テビ</t>
    </rPh>
    <phoneticPr fontId="2"/>
  </si>
  <si>
    <t>手引きと新システムの届出書類一覧の対応表を各シートにまとめましたので、ご参照ください。</t>
    <rPh sb="0" eb="2">
      <t>テビ</t>
    </rPh>
    <rPh sb="4" eb="5">
      <t>シン</t>
    </rPh>
    <rPh sb="10" eb="12">
      <t>トドケデ</t>
    </rPh>
    <rPh sb="12" eb="13">
      <t>ショ</t>
    </rPh>
    <rPh sb="13" eb="14">
      <t>ルイ</t>
    </rPh>
    <rPh sb="14" eb="16">
      <t>イチラン</t>
    </rPh>
    <rPh sb="17" eb="19">
      <t>タイオウ</t>
    </rPh>
    <rPh sb="19" eb="20">
      <t>ヒョウ</t>
    </rPh>
    <rPh sb="21" eb="22">
      <t>カク</t>
    </rPh>
    <rPh sb="36" eb="38">
      <t>サンショウ</t>
    </rPh>
    <phoneticPr fontId="2"/>
  </si>
  <si>
    <t>該当する添付書類が存在しない場合は、「その他資料」としてアップロードを行ってください。</t>
    <rPh sb="0" eb="2">
      <t>ガイトウ</t>
    </rPh>
    <rPh sb="4" eb="8">
      <t>テンプショルイ</t>
    </rPh>
    <rPh sb="9" eb="11">
      <t>ソンザイ</t>
    </rPh>
    <rPh sb="14" eb="16">
      <t>バアイ</t>
    </rPh>
    <rPh sb="21" eb="22">
      <t>タ</t>
    </rPh>
    <rPh sb="22" eb="24">
      <t>シリョウ</t>
    </rPh>
    <rPh sb="35" eb="36">
      <t>オコナ</t>
    </rPh>
    <phoneticPr fontId="2"/>
  </si>
  <si>
    <t>新システムではファイル名で必要書類のチェック（添付有無の識別等）を行うため、届出提出の際は下記の点にご注意ください。</t>
    <rPh sb="0" eb="1">
      <t>シン</t>
    </rPh>
    <rPh sb="11" eb="12">
      <t>メイ</t>
    </rPh>
    <rPh sb="13" eb="15">
      <t>ヒツヨウ</t>
    </rPh>
    <rPh sb="15" eb="17">
      <t>ショルイ</t>
    </rPh>
    <rPh sb="23" eb="25">
      <t>テンプ</t>
    </rPh>
    <rPh sb="25" eb="27">
      <t>ウム</t>
    </rPh>
    <rPh sb="28" eb="30">
      <t>シキベツ</t>
    </rPh>
    <rPh sb="30" eb="31">
      <t>トウ</t>
    </rPh>
    <rPh sb="33" eb="34">
      <t>オコナ</t>
    </rPh>
    <rPh sb="38" eb="40">
      <t>トドケデ</t>
    </rPh>
    <rPh sb="40" eb="42">
      <t>テイシュツ</t>
    </rPh>
    <rPh sb="43" eb="44">
      <t>サイ</t>
    </rPh>
    <rPh sb="45" eb="47">
      <t>カキ</t>
    </rPh>
    <rPh sb="48" eb="49">
      <t>テン</t>
    </rPh>
    <rPh sb="51" eb="53">
      <t>チュウイ</t>
    </rPh>
    <phoneticPr fontId="2"/>
  </si>
  <si>
    <t>　④各届出の鑑は、エラーがない状態でアップロードしてください。届出内容によりエラーが残ってしまう場合は、03-5388-3467までご連絡ください。</t>
    <rPh sb="2" eb="3">
      <t>カク</t>
    </rPh>
    <rPh sb="3" eb="5">
      <t>トドケデ</t>
    </rPh>
    <rPh sb="6" eb="7">
      <t>カガミ</t>
    </rPh>
    <rPh sb="15" eb="17">
      <t>ジョウタイ</t>
    </rPh>
    <rPh sb="31" eb="33">
      <t>トドケデ</t>
    </rPh>
    <rPh sb="33" eb="35">
      <t>ナイヨウ</t>
    </rPh>
    <rPh sb="42" eb="43">
      <t>ノコ</t>
    </rPh>
    <rPh sb="48" eb="50">
      <t>バアイ</t>
    </rPh>
    <rPh sb="67" eb="69">
      <t>レンラク</t>
    </rPh>
    <phoneticPr fontId="2"/>
  </si>
  <si>
    <t>　●06030届出を提出する権限を有することを証する書類(委任状、事務処理規定等)</t>
    <phoneticPr fontId="2"/>
  </si>
  <si>
    <t>　●01030届出を提出する権限を有することを証する書類(委任状、事務処理規定等)</t>
    <phoneticPr fontId="2"/>
  </si>
  <si>
    <t>　●05030届出を提出する権限を有することを証する書類(委任状、事務処理規定等)</t>
    <phoneticPr fontId="2"/>
  </si>
  <si>
    <t>　●07030汚染除去等計画書_様式第9_第3面_地下水の水質の測定(地下水汚染が生じていない土地)</t>
    <phoneticPr fontId="2"/>
  </si>
  <si>
    <t>　●07040汚染除去等計画書_様式第9_第3面_地下水の水質の測定(地下水汚染が生じている土地)</t>
    <phoneticPr fontId="2"/>
  </si>
  <si>
    <t>　●07170届出を提出する権限を有することを証する書類(委任状、事務処理規定等)</t>
    <phoneticPr fontId="2"/>
  </si>
  <si>
    <t>　●07240措置の終了後における当該土地の利用の方法を明らかにした図面</t>
    <phoneticPr fontId="2"/>
  </si>
  <si>
    <t>　●07250実施措置の施行中に特定有害物質等の飛散等、地下水汚染の拡大が確認された場合における対応方法</t>
    <phoneticPr fontId="2"/>
  </si>
  <si>
    <t>　●07510措置完了条件(目標土壌溶出量・目標地下水濃度の計算)の計算ツール</t>
    <phoneticPr fontId="2"/>
  </si>
  <si>
    <t>　●07520地下水の水質の測定を行うための観測井を設置する地点及び設置理由</t>
    <phoneticPr fontId="2"/>
  </si>
  <si>
    <t>　●08400地下水汚染拡大防止区域における対象地境界モニタリング測定結果</t>
    <phoneticPr fontId="2"/>
  </si>
  <si>
    <t>　●08100届出を提出する権限を有することを証する書類(委任状、事務処理規定等)</t>
    <phoneticPr fontId="2"/>
  </si>
  <si>
    <t>　●09020実施措置完了報告書_様式第11_裏面_地下水の水質の測定(地下水汚染が生じていない土地)</t>
    <phoneticPr fontId="2"/>
  </si>
  <si>
    <t>　●09030実施措置完了報告書_様式第11_裏面_地下水の水質の測定(地下水汚染が生じている土地)</t>
    <phoneticPr fontId="1"/>
  </si>
  <si>
    <t>　●09160届出を提出する権限を有することを証する書類(委任状、事務処理規定等)</t>
    <phoneticPr fontId="2"/>
  </si>
  <si>
    <t>　●09480土地の形質の変更の終了後における当該土地の利用の方法を明らかにした図面</t>
    <phoneticPr fontId="2"/>
  </si>
  <si>
    <t>　●10030届出を提出する権限を有することを証する書類(委任状、事務処理規定等)</t>
    <phoneticPr fontId="2"/>
  </si>
  <si>
    <t>　●10010形質変更時要届出区域内における土地の形質の変更届出書_様式第15</t>
    <phoneticPr fontId="2"/>
  </si>
  <si>
    <t>　●10050土地の形質の変更をしようとする場所を明らかにした形質変更時要届出区域の図面</t>
    <phoneticPr fontId="2"/>
  </si>
  <si>
    <t>　●10060土地の形質の変更をしようとする形質変更時要届出区域の状況を明らかにした図面</t>
    <phoneticPr fontId="2"/>
  </si>
  <si>
    <t>　●10100土地の形質の変更の終了後における当該土地の利用の方法を明らかにした図面</t>
    <phoneticPr fontId="2"/>
  </si>
  <si>
    <t>　●10110土地の形質の変更の施行中に地下水汚染の拡大が確認された場合における対応方法</t>
    <phoneticPr fontId="2"/>
  </si>
  <si>
    <t>　●10120事故、災害その他の緊急事態が発生した場合における対応方法</t>
    <phoneticPr fontId="2"/>
  </si>
  <si>
    <t>　●10150試料採取等を行わなかった土壌の特定有害物資による汚染状態を明らかにした図面</t>
    <phoneticPr fontId="2"/>
  </si>
  <si>
    <t>　●11030届出を提出する権限を有することを証する書類(委任状、事務処理規定等)</t>
    <phoneticPr fontId="2"/>
  </si>
  <si>
    <t>　●12030届出を提出する権限を有することを証する書類(委任状、事務処理規定等)</t>
    <phoneticPr fontId="2"/>
  </si>
  <si>
    <t>　●12100別冊_土地の所有者等を確認できる書類(土地の登記事項証明書及び公図の写し等)</t>
    <phoneticPr fontId="2"/>
  </si>
  <si>
    <t>　●13040届出を提出する権限を有することを証する書類(委任状、事務処理規定等)</t>
    <phoneticPr fontId="2"/>
  </si>
  <si>
    <t>　●13050認定を受けたい範囲を明らかにした要措置区域等の汚染状況を明らかにした図</t>
    <phoneticPr fontId="2"/>
  </si>
  <si>
    <t>…</t>
    <phoneticPr fontId="2"/>
  </si>
  <si>
    <t>　●13100認定調査における試料採取等の対象特定有害物質の把握表02</t>
    <phoneticPr fontId="2"/>
  </si>
  <si>
    <t>　●13110認定調査における試料採取等の対象特定有害物質の把握表03</t>
    <phoneticPr fontId="2"/>
  </si>
  <si>
    <t>　●14030届出を提出する権限を有することを証する書類(委任状、事務処理規定等)</t>
    <phoneticPr fontId="2"/>
  </si>
  <si>
    <t>　●14080汚染土壌の運搬の用に供する自動車等(船舶)の構造を記した書類及び自動車(船舶)構造図</t>
    <phoneticPr fontId="2"/>
  </si>
  <si>
    <t>　●14150土壌の採取を行った地点及び日時、当該土壌の分析結果、当該分析を行った計量法第107条の登録を受けたものの氏名又は名称その他の調査の結果に関する事項</t>
    <phoneticPr fontId="2"/>
  </si>
  <si>
    <t>　●14170搬出区域の土壌の特定有害物質による汚染の状況が規則第65条の2に規定する要件に該当することを証する書類</t>
    <phoneticPr fontId="2"/>
  </si>
  <si>
    <t>　●14180搬出区域内の土地の地質が規則第65条の3に規定する要件に該当することを証する書類</t>
    <phoneticPr fontId="2"/>
  </si>
  <si>
    <t>　●14190搬出時においても搬出区域の土地の土壌の特定有害物質による汚染が専ら自然又は専ら当該土地の造成に係る水面埋立てに用いられた土砂に由来するものとして、規則第65条の4に規定する要件に該当することを証する書類</t>
    <phoneticPr fontId="2"/>
  </si>
  <si>
    <t>　●14200搬出区域の土壌を受入区域の土地の形質の変更のために他人に使用させる場合にあっては、その旨を証する書類</t>
    <phoneticPr fontId="2"/>
  </si>
  <si>
    <t>　●14210一の要措置区域から搬出された汚染土壌を他の要措置区域内の土地の形質の変更又は一の形質変更時要届出雨域から搬出された汚染土壌を他の形質変更時要届出区域の土地の形質の変更に自ら使用し、若しくは他人に使用させる場所を明らかにした図面</t>
    <phoneticPr fontId="2"/>
  </si>
  <si>
    <t>　●16050届出を提出する権限を有することを証する書類(委任状、事務処理規定等)</t>
    <phoneticPr fontId="2"/>
  </si>
  <si>
    <t>　●16360地下水汚染拡大防止区域における対象地境界モニタリング測定結果</t>
    <phoneticPr fontId="2"/>
  </si>
  <si>
    <t>　●16380土地の形質の変更の終了後における当該土地の利用の方法を明らかにした図面</t>
    <phoneticPr fontId="2"/>
  </si>
  <si>
    <t>　●24050届出を提出する権限を有することを証する書類(委任状、事務処理規定等)</t>
    <phoneticPr fontId="1"/>
  </si>
  <si>
    <t>　●24120現況写真、聴取調査結果及び現地調査結果のまとめ(個人情報を除く)</t>
    <phoneticPr fontId="1"/>
  </si>
  <si>
    <t>　●24150聴取調査票(個人情報を含む)、現地調査資料(個人情報を含む)、特定施設に関する届出書類、その他特定有害物質の使用状況に関する資料等</t>
    <phoneticPr fontId="1"/>
  </si>
  <si>
    <t>　●19050届出を提出する権限を有することを証する書類(委任状、事務処理規定等)</t>
    <phoneticPr fontId="2"/>
  </si>
  <si>
    <t>　●22050届出を提出する権限を有することを証する書類(委任状、事務処理規定等)</t>
    <phoneticPr fontId="2"/>
  </si>
  <si>
    <t>　●22140汚染土壌の運搬の用に供する自動車等(船舶)の構造を記した書類及び自動車(船舶)構造図</t>
    <phoneticPr fontId="2"/>
  </si>
  <si>
    <t>　●22190汚染土壌の処理を汚染土壌処理業者に委託したことを証する書類</t>
    <phoneticPr fontId="2"/>
  </si>
  <si>
    <t>　●22210土地の形質の変更の施行中に地下水汚染の拡大が確認された場合における対応方法</t>
    <phoneticPr fontId="2"/>
  </si>
  <si>
    <t>　●22240土地の形質の変更の終了後における当該土地の利用の方法を明らかにした図面</t>
    <phoneticPr fontId="2"/>
  </si>
  <si>
    <t>　●22310試料採取等を行わなかった土壌の特定有害物資による汚染状態を明らかにした図面</t>
    <phoneticPr fontId="2"/>
  </si>
  <si>
    <t>　●22480措置完了条件(目標土壌溶出量・目標地下水濃度の計算)の計算ツール</t>
    <phoneticPr fontId="2"/>
  </si>
  <si>
    <t>　●22490地下水の水質の測定を行うための観測井を設置する地点及び設置理由</t>
    <phoneticPr fontId="2"/>
  </si>
  <si>
    <t>　●23030届出を提出する権限を有することを証する書類(委任状、事務処理規定等)</t>
    <phoneticPr fontId="2"/>
  </si>
  <si>
    <t>　●23200地下水汚染拡大防止区域における対象地境界モニタリング測定結果</t>
    <phoneticPr fontId="2"/>
  </si>
  <si>
    <t>　●23220土地の形質の変更の終了後における当該土地の利用の方法を明らかにした図面</t>
    <phoneticPr fontId="2"/>
  </si>
  <si>
    <t>　○汚染土壌の区域外搬出届出書（様式第二十七）</t>
    <rPh sb="21" eb="22">
      <t>ナナ</t>
    </rPh>
    <phoneticPr fontId="2"/>
  </si>
  <si>
    <t>　●15010汚染土壌の区域外搬出変更届出書_様式第27</t>
    <phoneticPr fontId="2"/>
  </si>
  <si>
    <t>　●15030届出を提出する権限を有することを証する書類(委任状、事務処理規定等)</t>
    <phoneticPr fontId="2"/>
  </si>
  <si>
    <t>　●	15040搬出確認シート</t>
    <phoneticPr fontId="2"/>
  </si>
  <si>
    <t>　●15050汚染土壌の場所を明らかにした要措置区域等の図面</t>
    <phoneticPr fontId="2"/>
  </si>
  <si>
    <t>　●	15060掘削土量集計表</t>
    <phoneticPr fontId="2"/>
  </si>
  <si>
    <t>　●15070汚染土壌の運搬の方法</t>
    <phoneticPr fontId="2"/>
  </si>
  <si>
    <t>　●15080汚染土壌の運搬の用に供する自動車等(船舶)の構造を記した書類及び自動車(船舶)構造図</t>
    <phoneticPr fontId="2"/>
  </si>
  <si>
    <t>　●15090運搬の用に供する自動車・船舶に関する書類</t>
    <phoneticPr fontId="2"/>
  </si>
  <si>
    <t>　●15100保管の用に供する施設の構造を記した書類</t>
    <phoneticPr fontId="2"/>
  </si>
  <si>
    <t>　●	15110積替の用に供する施設に関する書類</t>
    <phoneticPr fontId="2"/>
  </si>
  <si>
    <t>　●	15120搬出に係る必要事項が記載された使用予定の管理票の写し</t>
    <phoneticPr fontId="2"/>
  </si>
  <si>
    <t>　●15130汚染土壌の処理を汚染土壌処理業者に委託したことを証する書類</t>
    <phoneticPr fontId="2"/>
  </si>
  <si>
    <t>　●15140汚染土壌の処理を行う汚染土壌処理施設に関する許可証の写し</t>
    <phoneticPr fontId="2"/>
  </si>
  <si>
    <t>　●15150土壌の採取を行った地点及び日時、当該土壌の分析結果、当該分析を行った計量法第107条の登録を受けたものの氏名又は名称その他の調査の結果に関する事項</t>
    <phoneticPr fontId="2"/>
  </si>
  <si>
    <t>　●15160受入区域における使用場所を明らかにする書類</t>
    <phoneticPr fontId="2"/>
  </si>
  <si>
    <t>　●15170搬出区域の土壌の特定有害物質による汚染の状況が規則第65条の2に規定する要件に該当することを証する書類</t>
    <phoneticPr fontId="2"/>
  </si>
  <si>
    <t>　●15180搬出区域内の土地の地質が規則第65条の3に規定する要件に該当することを証する書類</t>
    <phoneticPr fontId="2"/>
  </si>
  <si>
    <t>　●15190搬出時においても搬出区域の土地の土壌の特定有害物質による汚染が専ら自然又は専ら当該土地の造成に係る水面埋立てに用いられた土砂に由来するものとして、規則第65条の4に規定する要件に該当することを証する書類</t>
    <phoneticPr fontId="2"/>
  </si>
  <si>
    <t>　●15200搬出区域の土壌を受入区域の土地の形質の変更のために他人に使用させる場合にあっては、その旨を証する書類</t>
    <phoneticPr fontId="2"/>
  </si>
  <si>
    <t>　●15210一の要措置区域から搬出された汚染土壌を他の要措置区域内の土地の形質の変更又は一の形質変更時要届出雨域から搬出された汚染土壌を他の形質変更時要届出区域の土地の形質の変更に自ら使用し、若しくは他人に使用させる場所を明らかにした図面</t>
    <phoneticPr fontId="2"/>
  </si>
  <si>
    <t>　●15220同一の土壌汚染状況調査の結果に基づき指定された旨を示す書類</t>
    <phoneticPr fontId="2"/>
  </si>
  <si>
    <t>　●15230その他資料</t>
    <phoneticPr fontId="2"/>
  </si>
  <si>
    <t>　●15240別冊_その他資料</t>
    <phoneticPr fontId="2"/>
  </si>
  <si>
    <t>土壌汚染対策法 16 条 2 項</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</si>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</sst>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0"/>
      <name val="Yu Gothic"/>
      <family val="2"/>
      <charset val="128"/>
      <scheme val="minor"/>
    </font>
    <font>
      <sz val="6"/>
      <name val="Yu Gothic"/>
      <family val="3"/>
      <charset val="128"/>
      <scheme val="minor"/>
    </font>
    <font>
      <sz val="10"/>
      <name val="Arial"/>
      <family val="2"/>
    </font>
    <font>
      <sz val="11"/>
      <name val="Yu Gothic"/>
      <family val="3"/>
      <charset val="128"/>
      <scheme val="minor"/>
    </font>
    <font>
      <b/>
      <sz val="11"/>
      <color theme="1"/>
      <name val="Yu Gothic"/>
      <family val="3"/>
      <charset val="128"/>
      <scheme val="minor"/>
    </font>
    <font>
      <sz val="11"/>
      <color rgb="FFFF0000"/>
      <name val="Yu Gothic"/>
      <family val="2"/>
      <scheme val="minor"/>
    </font>
    <font>
      <sz val="11"/>
      <color rgb="FFFF0000"/>
      <name val="Yu Gothic"/>
      <family val="3"/>
      <charset val="128"/>
      <scheme val="minor"/>
    </font>
    <font>
      <sz val="11"/>
      <color rgb="FF006100"/>
      <name val="Yu Gothic"/>
      <family val="2"/>
      <charset val="128"/>
      <scheme val="minor"/>
    </font>
    <font>
      <sz val="11"/>
      <color theme="1"/>
      <name val="Yu Gothic"/>
      <family val="3"/>
      <charset val="128"/>
      <scheme val="minor"/>
    </font>
    <font>
      <sz val="11"/>
      <color rgb="FF0070C0"/>
      <name val="Yu Gothic"/>
      <family val="2"/>
      <scheme val="minor"/>
    </font>
    <font>
      <sz val="11"/>
      <color rgb="FF0070C0"/>
      <name val="Yu Gothic"/>
      <family val="3"/>
      <charset val="128"/>
      <scheme val="minor"/>
    </font>
    <font>
      <i/>
      <sz val="11"/>
      <color theme="1"/>
      <name val="Yu Gothic"/>
      <family val="3"/>
      <charset val="128"/>
      <scheme val="minor"/>
    </font>
    <font>
      <u/>
      <sz val="11"/>
      <color theme="10"/>
      <name val="Yu Gothic"/>
      <family val="2"/>
      <scheme val="minor"/>
    </font>
    <font>
      <b/>
      <sz val="14"/>
      <color theme="1"/>
      <name val="Yu Gothic"/>
      <family val="3"/>
      <charset val="128"/>
      <scheme val="minor"/>
    </font>
    <font>
      <sz val="11"/>
      <color rgb="FF2E2E2E"/>
      <name val="Yu Gothic"/>
      <family val="3"/>
      <charset val="128"/>
      <scheme val="minor"/>
    </font>
    <font>
      <sz val="6"/>
      <name val="Yu Gothic"/>
      <family val="2"/>
      <charset val="128"/>
      <scheme val="minor"/>
    </font>
  </fonts>
  <fills count="2">
    <fill>
      <patternFill patternType="none"/>
    </fill>
    <fill>
      <patternFill patternType="gray125"/>
    </fill>
  </fills>
  <borders count="52">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ouble">
        <color indexed="64"/>
      </top>
      <bottom style="dashed">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dashed">
        <color indexed="64"/>
      </top>
      <bottom/>
      <diagonal/>
    </border>
    <border>
      <left style="thin">
        <color indexed="64"/>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style="medium">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ouble">
        <color indexed="64"/>
      </top>
      <bottom style="dashed">
        <color indexed="64"/>
      </bottom>
      <diagonal/>
    </border>
    <border>
      <left style="medium">
        <color indexed="64"/>
      </left>
      <right style="thin">
        <color indexed="64"/>
      </right>
      <top style="thin">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diagonal/>
    </border>
    <border>
      <left style="medium">
        <color indexed="64"/>
      </left>
      <right style="thin">
        <color indexed="64"/>
      </right>
      <top/>
      <bottom style="dashed">
        <color indexed="64"/>
      </bottom>
      <diagonal/>
    </border>
    <border>
      <left style="medium">
        <color indexed="64"/>
      </left>
      <right style="thin">
        <color indexed="64"/>
      </right>
      <top/>
      <bottom style="medium">
        <color indexed="64"/>
      </bottom>
      <diagonal/>
    </border>
    <border>
      <left/>
      <right/>
      <top style="medium">
        <color indexed="64"/>
      </top>
      <bottom style="dashed">
        <color indexed="64"/>
      </bottom>
      <diagonal/>
    </border>
    <border>
      <left style="medium">
        <color indexed="64"/>
      </left>
      <right/>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dashed">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dashed">
        <color indexed="64"/>
      </bottom>
      <diagonal/>
    </border>
    <border>
      <left style="thin">
        <color indexed="64"/>
      </left>
      <right style="medium">
        <color indexed="64"/>
      </right>
      <top style="thin">
        <color indexed="64"/>
      </top>
      <bottom style="double">
        <color indexed="64"/>
      </bottom>
      <diagonal/>
    </border>
  </borders>
  <cellStyleXfs count="3">
    <xf numFmtId="0" fontId="0" fillId="0" borderId="0"/>
    <xf numFmtId="0" fontId="3" fillId="0" borderId="0">
      <alignment vertical="center"/>
    </xf>
    <xf numFmtId="0" fontId="13" fillId="0" borderId="0" applyNumberFormat="0" applyFill="0" applyBorder="0" applyAlignment="0" applyProtection="0"/>
  </cellStyleXfs>
  <cellXfs count="133">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0" xfId="0" applyAlignment="1">
      <alignment horizontal="center" vertical="center"/>
    </xf>
    <xf numFmtId="0" fontId="0" fillId="0" borderId="4" xfId="0" applyBorder="1"/>
    <xf numFmtId="0" fontId="0" fillId="0" borderId="1" xfId="0" applyBorder="1" applyAlignment="1">
      <alignment vertical="top" wrapTex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xf>
    <xf numFmtId="0" fontId="0" fillId="0" borderId="1" xfId="0" applyBorder="1" applyAlignment="1">
      <alignment wrapText="1"/>
    </xf>
    <xf numFmtId="0" fontId="0" fillId="0" borderId="2" xfId="0" applyBorder="1" applyAlignment="1">
      <alignment wrapText="1"/>
    </xf>
    <xf numFmtId="0" fontId="0" fillId="0" borderId="1" xfId="0" applyBorder="1" applyAlignment="1">
      <alignment vertical="center" wrapText="1"/>
    </xf>
    <xf numFmtId="0" fontId="0" fillId="0" borderId="2" xfId="0" applyBorder="1" applyAlignment="1">
      <alignment vertical="center" wrapText="1"/>
    </xf>
    <xf numFmtId="0" fontId="0" fillId="0" borderId="19" xfId="0" applyBorder="1"/>
    <xf numFmtId="0" fontId="0" fillId="0" borderId="7" xfId="0" applyBorder="1" applyAlignment="1">
      <alignment vertical="top" wrapText="1"/>
    </xf>
    <xf numFmtId="0" fontId="0" fillId="0" borderId="4" xfId="0" applyBorder="1" applyAlignment="1">
      <alignment vertical="center" wrapText="1"/>
    </xf>
    <xf numFmtId="0" fontId="0" fillId="0" borderId="19" xfId="0" applyBorder="1" applyAlignment="1">
      <alignment vertical="top" wrapText="1"/>
    </xf>
    <xf numFmtId="0" fontId="0" fillId="0" borderId="7" xfId="0" applyBorder="1" applyAlignment="1">
      <alignment wrapText="1"/>
    </xf>
    <xf numFmtId="0" fontId="0" fillId="0" borderId="1" xfId="0" applyBorder="1" applyAlignment="1">
      <alignment vertical="top"/>
    </xf>
    <xf numFmtId="0" fontId="0" fillId="0" borderId="1" xfId="0" applyBorder="1" applyAlignment="1">
      <alignment vertical="center"/>
    </xf>
    <xf numFmtId="0" fontId="5" fillId="0" borderId="0" xfId="0" applyFont="1"/>
    <xf numFmtId="49" fontId="0" fillId="0" borderId="0" xfId="0" applyNumberFormat="1"/>
    <xf numFmtId="0" fontId="7" fillId="0" borderId="0" xfId="0" applyFont="1" applyAlignment="1">
      <alignment horizontal="center" vertical="center"/>
    </xf>
    <xf numFmtId="0" fontId="9" fillId="0" borderId="1" xfId="0" applyFont="1" applyBorder="1"/>
    <xf numFmtId="0" fontId="0" fillId="0" borderId="23" xfId="0" applyBorder="1" applyAlignment="1">
      <alignment horizontal="center" vertical="center"/>
    </xf>
    <xf numFmtId="0" fontId="5" fillId="0" borderId="0" xfId="0" applyFont="1" applyAlignment="1">
      <alignment wrapText="1"/>
    </xf>
    <xf numFmtId="0" fontId="0" fillId="0" borderId="0" xfId="0" applyAlignment="1">
      <alignment wrapText="1"/>
    </xf>
    <xf numFmtId="0" fontId="0" fillId="0" borderId="0" xfId="0" applyAlignment="1">
      <alignment vertical="center" wrapText="1"/>
    </xf>
    <xf numFmtId="0" fontId="0" fillId="0" borderId="26" xfId="0"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0" fillId="0" borderId="1" xfId="0" applyFont="1" applyBorder="1" applyAlignment="1">
      <alignment wrapText="1"/>
    </xf>
    <xf numFmtId="0" fontId="11" fillId="0" borderId="1" xfId="0" applyFont="1" applyBorder="1" applyAlignment="1">
      <alignment wrapText="1"/>
    </xf>
    <xf numFmtId="0" fontId="0" fillId="0" borderId="30" xfId="0" applyBorder="1" applyAlignment="1">
      <alignment wrapText="1"/>
    </xf>
    <xf numFmtId="0" fontId="0" fillId="0" borderId="29" xfId="0" applyBorder="1" applyAlignment="1">
      <alignment wrapText="1"/>
    </xf>
    <xf numFmtId="0" fontId="0" fillId="0" borderId="31" xfId="0" applyBorder="1" applyAlignment="1">
      <alignment wrapText="1"/>
    </xf>
    <xf numFmtId="0" fontId="0" fillId="0" borderId="31" xfId="0" applyBorder="1" applyAlignment="1">
      <alignment horizontal="left" vertical="center" wrapText="1"/>
    </xf>
    <xf numFmtId="0" fontId="0" fillId="0" borderId="31" xfId="0" applyBorder="1"/>
    <xf numFmtId="0" fontId="0" fillId="0" borderId="30" xfId="0" applyBorder="1"/>
    <xf numFmtId="0" fontId="0" fillId="0" borderId="33" xfId="0" applyBorder="1"/>
    <xf numFmtId="0" fontId="0" fillId="0" borderId="0" xfId="0" applyAlignment="1">
      <alignment horizontal="left" vertical="center" wrapText="1"/>
    </xf>
    <xf numFmtId="0" fontId="0" fillId="0" borderId="36" xfId="0" applyBorder="1" applyAlignment="1">
      <alignment horizontal="left" vertical="center" wrapText="1"/>
    </xf>
    <xf numFmtId="0" fontId="0" fillId="0" borderId="38" xfId="0" applyBorder="1" applyAlignment="1">
      <alignment vertical="center" wrapText="1"/>
    </xf>
    <xf numFmtId="0" fontId="0" fillId="0" borderId="39" xfId="0" applyBorder="1"/>
    <xf numFmtId="0" fontId="0" fillId="0" borderId="34" xfId="0" applyBorder="1" applyAlignment="1">
      <alignment horizontal="left" vertical="center" wrapText="1"/>
    </xf>
    <xf numFmtId="0" fontId="0" fillId="0" borderId="0" xfId="0" applyAlignment="1">
      <alignment horizontal="center"/>
    </xf>
    <xf numFmtId="0" fontId="0" fillId="0" borderId="40" xfId="0" applyBorder="1" applyAlignment="1">
      <alignment horizontal="center" vertical="center"/>
    </xf>
    <xf numFmtId="0" fontId="0" fillId="0" borderId="32" xfId="0" applyBorder="1" applyAlignment="1">
      <alignment horizontal="center" vertical="center"/>
    </xf>
    <xf numFmtId="0" fontId="5" fillId="0" borderId="6" xfId="0" applyFont="1" applyBorder="1" applyAlignment="1">
      <alignment wrapText="1"/>
    </xf>
    <xf numFmtId="0" fontId="5" fillId="0" borderId="5" xfId="0" applyFont="1" applyBorder="1" applyAlignment="1">
      <alignment wrapText="1"/>
    </xf>
    <xf numFmtId="0" fontId="5" fillId="0" borderId="36" xfId="0" applyFont="1" applyBorder="1"/>
    <xf numFmtId="0" fontId="5" fillId="0" borderId="6" xfId="0" applyFont="1" applyBorder="1"/>
    <xf numFmtId="0" fontId="5" fillId="0" borderId="5" xfId="0" applyFont="1" applyBorder="1"/>
    <xf numFmtId="0" fontId="5" fillId="0" borderId="20" xfId="0" applyFont="1" applyBorder="1" applyAlignment="1">
      <alignment vertical="center" wrapText="1"/>
    </xf>
    <xf numFmtId="0" fontId="0" fillId="0" borderId="29" xfId="0" applyBorder="1"/>
    <xf numFmtId="0" fontId="0" fillId="0" borderId="32" xfId="0" applyBorder="1"/>
    <xf numFmtId="0" fontId="12" fillId="0" borderId="1" xfId="0" applyFont="1" applyBorder="1" applyAlignment="1">
      <alignment wrapText="1"/>
    </xf>
    <xf numFmtId="0" fontId="0" fillId="0" borderId="32" xfId="0" applyBorder="1" applyAlignment="1">
      <alignment horizontal="center"/>
    </xf>
    <xf numFmtId="0" fontId="5" fillId="0" borderId="35" xfId="0" applyFont="1" applyBorder="1" applyAlignment="1">
      <alignment vertical="center"/>
    </xf>
    <xf numFmtId="0" fontId="5" fillId="0" borderId="5" xfId="0" applyFont="1" applyBorder="1" applyAlignment="1">
      <alignment vertical="center" wrapText="1"/>
    </xf>
    <xf numFmtId="0" fontId="5" fillId="0" borderId="5" xfId="0" applyFont="1" applyBorder="1" applyAlignment="1">
      <alignment vertical="top" wrapText="1"/>
    </xf>
    <xf numFmtId="0" fontId="5" fillId="0" borderId="20" xfId="0" applyFont="1" applyBorder="1"/>
    <xf numFmtId="0" fontId="0" fillId="0" borderId="46" xfId="0" applyBorder="1" applyAlignment="1">
      <alignment vertical="center"/>
    </xf>
    <xf numFmtId="0" fontId="5" fillId="0" borderId="35" xfId="0" applyFont="1" applyBorder="1" applyAlignment="1">
      <alignment wrapText="1"/>
    </xf>
    <xf numFmtId="0" fontId="0" fillId="0" borderId="48" xfId="0" applyBorder="1" applyAlignment="1">
      <alignment horizontal="center"/>
    </xf>
    <xf numFmtId="0" fontId="0" fillId="0" borderId="45" xfId="0" applyBorder="1"/>
    <xf numFmtId="0" fontId="0" fillId="0" borderId="37" xfId="0" applyBorder="1"/>
    <xf numFmtId="0" fontId="0" fillId="0" borderId="44" xfId="0" applyBorder="1" applyAlignment="1">
      <alignment horizontal="center" vertical="center"/>
    </xf>
    <xf numFmtId="0" fontId="13" fillId="0" borderId="0" xfId="2"/>
    <xf numFmtId="0" fontId="14" fillId="0" borderId="0" xfId="0" applyFont="1"/>
    <xf numFmtId="0" fontId="0" fillId="0" borderId="7" xfId="0" applyBorder="1" applyAlignment="1">
      <alignment horizontal="left" vertical="center" wrapText="1"/>
    </xf>
    <xf numFmtId="0" fontId="0" fillId="0" borderId="3" xfId="0" applyBorder="1" applyAlignment="1">
      <alignment wrapText="1"/>
    </xf>
    <xf numFmtId="0" fontId="0" fillId="0" borderId="10" xfId="0" applyBorder="1" applyAlignment="1">
      <alignment wrapText="1"/>
    </xf>
    <xf numFmtId="0" fontId="0" fillId="0" borderId="10" xfId="0" applyBorder="1" applyAlignment="1">
      <alignment horizontal="left" vertical="center" wrapText="1"/>
    </xf>
    <xf numFmtId="0" fontId="0" fillId="0" borderId="41" xfId="0" applyBorder="1" applyAlignment="1">
      <alignment wrapText="1"/>
    </xf>
    <xf numFmtId="0" fontId="0" fillId="0" borderId="27" xfId="0" applyBorder="1"/>
    <xf numFmtId="0" fontId="0" fillId="0" borderId="7" xfId="0" applyBorder="1" applyAlignment="1">
      <alignment horizontal="left" vertical="center"/>
    </xf>
    <xf numFmtId="0" fontId="0" fillId="0" borderId="7" xfId="0" applyBorder="1"/>
    <xf numFmtId="0" fontId="0" fillId="0" borderId="3" xfId="0" applyBorder="1"/>
    <xf numFmtId="0" fontId="0" fillId="0" borderId="10" xfId="0" applyBorder="1"/>
    <xf numFmtId="0" fontId="0" fillId="0" borderId="3" xfId="0" applyBorder="1" applyAlignment="1">
      <alignment horizontal="left" vertical="center" wrapText="1"/>
    </xf>
    <xf numFmtId="0" fontId="0" fillId="0" borderId="7" xfId="0" applyBorder="1" applyAlignment="1">
      <alignment vertical="center"/>
    </xf>
    <xf numFmtId="0" fontId="6" fillId="0" borderId="0" xfId="0" applyFont="1" applyAlignment="1">
      <alignment horizontal="left" vertical="center" wrapText="1"/>
    </xf>
    <xf numFmtId="0" fontId="4" fillId="0" borderId="7" xfId="0" applyFont="1" applyBorder="1" applyAlignment="1">
      <alignment wrapText="1"/>
    </xf>
    <xf numFmtId="0" fontId="0" fillId="0" borderId="3" xfId="0" applyBorder="1" applyAlignment="1">
      <alignment horizontal="left" vertical="center"/>
    </xf>
    <xf numFmtId="0" fontId="0" fillId="0" borderId="44" xfId="0" applyBorder="1" applyAlignment="1">
      <alignment horizontal="left" vertical="center" wrapText="1"/>
    </xf>
    <xf numFmtId="0" fontId="0" fillId="0" borderId="27" xfId="0" applyBorder="1" applyAlignment="1">
      <alignment horizontal="left" vertical="center" wrapText="1"/>
    </xf>
    <xf numFmtId="0" fontId="0" fillId="0" borderId="22" xfId="0" applyBorder="1" applyAlignment="1">
      <alignment vertical="top" wrapText="1"/>
    </xf>
    <xf numFmtId="0" fontId="0" fillId="0" borderId="22" xfId="0" applyBorder="1" applyAlignment="1">
      <alignment horizontal="left" vertical="center" wrapText="1"/>
    </xf>
    <xf numFmtId="0" fontId="0" fillId="0" borderId="22" xfId="0" applyBorder="1" applyAlignment="1">
      <alignment horizontal="left" vertical="center"/>
    </xf>
    <xf numFmtId="0" fontId="0" fillId="0" borderId="25"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22" xfId="0" applyBorder="1" applyAlignment="1">
      <alignment wrapText="1"/>
    </xf>
    <xf numFmtId="0" fontId="0" fillId="0" borderId="22" xfId="0" applyBorder="1" applyAlignment="1">
      <alignment vertical="center" wrapText="1"/>
    </xf>
    <xf numFmtId="0" fontId="12" fillId="0" borderId="22" xfId="0" applyFont="1" applyBorder="1" applyAlignment="1">
      <alignment horizontal="left" vertical="center" wrapText="1"/>
    </xf>
    <xf numFmtId="0" fontId="0" fillId="0" borderId="20" xfId="0" applyBorder="1" applyAlignment="1">
      <alignment wrapText="1"/>
    </xf>
    <xf numFmtId="0" fontId="0" fillId="0" borderId="45" xfId="0" applyBorder="1" applyAlignment="1">
      <alignment horizontal="left" vertical="center" wrapText="1"/>
    </xf>
    <xf numFmtId="0" fontId="5" fillId="0" borderId="21" xfId="0" applyFont="1" applyBorder="1" applyAlignment="1">
      <alignment wrapText="1"/>
    </xf>
    <xf numFmtId="0" fontId="0" fillId="0" borderId="4" xfId="0" applyBorder="1" applyAlignment="1">
      <alignment wrapText="1"/>
    </xf>
    <xf numFmtId="0" fontId="0" fillId="0" borderId="49" xfId="0" applyBorder="1" applyAlignment="1">
      <alignment horizontal="center"/>
    </xf>
    <xf numFmtId="0" fontId="0" fillId="0" borderId="24" xfId="0" applyBorder="1" applyAlignment="1">
      <alignment horizontal="center" vertical="center"/>
    </xf>
    <xf numFmtId="0" fontId="15" fillId="0" borderId="7" xfId="0" applyFont="1" applyBorder="1" applyAlignment="1">
      <alignment vertical="top" wrapText="1"/>
    </xf>
    <xf numFmtId="0" fontId="0" fillId="0" borderId="49" xfId="0" applyBorder="1" applyAlignment="1">
      <alignment horizontal="center" vertical="center"/>
    </xf>
    <xf numFmtId="0" fontId="0" fillId="0" borderId="14" xfId="0" applyBorder="1" applyAlignment="1">
      <alignment horizontal="center" vertical="center" wrapText="1"/>
    </xf>
    <xf numFmtId="0" fontId="0" fillId="0" borderId="23" xfId="0" applyBorder="1"/>
    <xf numFmtId="0" fontId="0" fillId="0" borderId="47" xfId="0" applyBorder="1" applyAlignment="1">
      <alignment horizontal="center" vertical="center"/>
    </xf>
    <xf numFmtId="0" fontId="0" fillId="0" borderId="39" xfId="0" applyBorder="1" applyAlignment="1">
      <alignment horizontal="center" vertical="center"/>
    </xf>
    <xf numFmtId="0" fontId="0" fillId="0" borderId="50" xfId="0" applyBorder="1" applyAlignment="1">
      <alignment horizontal="center"/>
    </xf>
    <xf numFmtId="0" fontId="0" fillId="0" borderId="50" xfId="0" applyBorder="1" applyAlignment="1">
      <alignment horizontal="center" vertical="center"/>
    </xf>
    <xf numFmtId="0" fontId="0" fillId="0" borderId="29" xfId="0" applyBorder="1" applyAlignment="1">
      <alignment horizontal="center"/>
    </xf>
    <xf numFmtId="0" fontId="0" fillId="0" borderId="51" xfId="0" applyBorder="1" applyAlignment="1">
      <alignment horizontal="center"/>
    </xf>
    <xf numFmtId="0" fontId="0" fillId="0" borderId="50" xfId="0" applyBorder="1"/>
    <xf numFmtId="0" fontId="0" fillId="0" borderId="36" xfId="0" applyBorder="1"/>
    <xf numFmtId="0" fontId="4" fillId="0" borderId="23" xfId="0" applyFont="1" applyBorder="1" applyAlignment="1">
      <alignment horizontal="center" vertical="center"/>
    </xf>
    <xf numFmtId="0" fontId="0" fillId="0" borderId="22" xfId="0" applyBorder="1" applyAlignment="1">
      <alignment horizontal="center" textRotation="255"/>
    </xf>
    <xf numFmtId="0" fontId="0" fillId="0" borderId="23" xfId="0" applyBorder="1" applyAlignment="1">
      <alignment horizontal="center" vertical="top"/>
    </xf>
    <xf numFmtId="0" fontId="0" fillId="0" borderId="0" xfId="0" applyAlignment="1">
      <alignment vertical="top"/>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cellXfs>
  <cellStyles count="3">
    <cellStyle name="ハイパーリンク" xfId="2" builtinId="8"/>
    <cellStyle name="標準" xfId="0" builtinId="0"/>
    <cellStyle name="標準 3" xfId="1" xr:uid="{7369EB9B-DF7D-45FC-8B17-9817EA51AC9B}"/>
  </cellStyles>
  <dxfs count="0"/>
  <tableStyles count="0" defaultTableStyle="TableStyleMedium2" defaultPivotStyle="PivotStyleLight16"/>
  <colors>
    <mruColors>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196215</xdr:colOff>
      <xdr:row>21</xdr:row>
      <xdr:rowOff>49530</xdr:rowOff>
    </xdr:from>
    <xdr:to>
      <xdr:col>18</xdr:col>
      <xdr:colOff>458911</xdr:colOff>
      <xdr:row>58</xdr:row>
      <xdr:rowOff>22132</xdr:rowOff>
    </xdr:to>
    <xdr:pic>
      <xdr:nvPicPr>
        <xdr:cNvPr id="3" name="図 2">
          <a:extLst>
            <a:ext uri="{FF2B5EF4-FFF2-40B4-BE49-F238E27FC236}">
              <a16:creationId xmlns:a16="http://schemas.microsoft.com/office/drawing/2014/main" id="{509CD140-9632-0D42-7F98-A240203D140C}"/>
            </a:ext>
          </a:extLst>
        </xdr:cNvPr>
        <xdr:cNvPicPr>
          <a:picLocks noChangeAspect="1"/>
        </xdr:cNvPicPr>
      </xdr:nvPicPr>
      <xdr:blipFill>
        <a:blip xmlns:r="http://schemas.openxmlformats.org/officeDocument/2006/relationships" r:embed="rId1"/>
        <a:stretch>
          <a:fillRect/>
        </a:stretch>
      </xdr:blipFill>
      <xdr:spPr>
        <a:xfrm>
          <a:off x="196215" y="5288280"/>
          <a:ext cx="12264196" cy="8430802"/>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4152900</xdr:colOff>
      <xdr:row>5</xdr:row>
      <xdr:rowOff>53340</xdr:rowOff>
    </xdr:from>
    <xdr:to>
      <xdr:col>1</xdr:col>
      <xdr:colOff>4511040</xdr:colOff>
      <xdr:row>17</xdr:row>
      <xdr:rowOff>171450</xdr:rowOff>
    </xdr:to>
    <xdr:sp macro="" textlink="">
      <xdr:nvSpPr>
        <xdr:cNvPr id="2" name="左中かっこ 1">
          <a:extLst>
            <a:ext uri="{FF2B5EF4-FFF2-40B4-BE49-F238E27FC236}">
              <a16:creationId xmlns:a16="http://schemas.microsoft.com/office/drawing/2014/main" id="{6719BA09-AC3D-C16C-D58F-1CCF5335863F}"/>
            </a:ext>
          </a:extLst>
        </xdr:cNvPr>
        <xdr:cNvSpPr/>
      </xdr:nvSpPr>
      <xdr:spPr>
        <a:xfrm>
          <a:off x="4476750" y="1339215"/>
          <a:ext cx="358140" cy="3318510"/>
        </a:xfrm>
        <a:prstGeom prst="leftBrace">
          <a:avLst>
            <a:gd name="adj1" fmla="val 8333"/>
            <a:gd name="adj2" fmla="val 5674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4152900</xdr:colOff>
      <xdr:row>5</xdr:row>
      <xdr:rowOff>57150</xdr:rowOff>
    </xdr:from>
    <xdr:to>
      <xdr:col>1</xdr:col>
      <xdr:colOff>4514850</xdr:colOff>
      <xdr:row>11</xdr:row>
      <xdr:rowOff>167640</xdr:rowOff>
    </xdr:to>
    <xdr:sp macro="" textlink="">
      <xdr:nvSpPr>
        <xdr:cNvPr id="2" name="左中かっこ 1">
          <a:extLst>
            <a:ext uri="{FF2B5EF4-FFF2-40B4-BE49-F238E27FC236}">
              <a16:creationId xmlns:a16="http://schemas.microsoft.com/office/drawing/2014/main" id="{9C3182FF-7F05-453D-B959-BC9E25E3F51A}"/>
            </a:ext>
          </a:extLst>
        </xdr:cNvPr>
        <xdr:cNvSpPr/>
      </xdr:nvSpPr>
      <xdr:spPr>
        <a:xfrm>
          <a:off x="4476750" y="1343025"/>
          <a:ext cx="361950" cy="1482090"/>
        </a:xfrm>
        <a:prstGeom prst="leftBrace">
          <a:avLst>
            <a:gd name="adj1" fmla="val 8333"/>
            <a:gd name="adj2" fmla="val 496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4126230</xdr:colOff>
      <xdr:row>5</xdr:row>
      <xdr:rowOff>64769</xdr:rowOff>
    </xdr:from>
    <xdr:to>
      <xdr:col>1</xdr:col>
      <xdr:colOff>4484370</xdr:colOff>
      <xdr:row>17</xdr:row>
      <xdr:rowOff>142874</xdr:rowOff>
    </xdr:to>
    <xdr:sp macro="" textlink="">
      <xdr:nvSpPr>
        <xdr:cNvPr id="2" name="左中かっこ 1">
          <a:extLst>
            <a:ext uri="{FF2B5EF4-FFF2-40B4-BE49-F238E27FC236}">
              <a16:creationId xmlns:a16="http://schemas.microsoft.com/office/drawing/2014/main" id="{E96AAB67-32F5-442F-A691-4B450C9987D7}"/>
            </a:ext>
          </a:extLst>
        </xdr:cNvPr>
        <xdr:cNvSpPr/>
      </xdr:nvSpPr>
      <xdr:spPr>
        <a:xfrm>
          <a:off x="4450080" y="1350644"/>
          <a:ext cx="358140" cy="3278505"/>
        </a:xfrm>
        <a:prstGeom prst="leftBrace">
          <a:avLst>
            <a:gd name="adj1" fmla="val 8333"/>
            <a:gd name="adj2" fmla="val 496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1D19E-2185-413F-AD09-80CC34AE2B12}">
  <dimension ref="A1:J20"/>
  <sheetViews>
    <sheetView showGridLines="0" tabSelected="1" workbookViewId="0"/>
  </sheetViews>
  <sheetFormatPr defaultRowHeight="18"/>
  <cols>
    <col min="1" max="2" width="8.69921875" customWidth="1"/>
  </cols>
  <sheetData>
    <row r="1" spans="1:10" ht="22.2">
      <c r="A1" s="78"/>
      <c r="B1" s="78" t="s">
        <v>773</v>
      </c>
      <c r="C1" s="25"/>
    </row>
    <row r="2" spans="1:10">
      <c r="B2" t="s">
        <v>684</v>
      </c>
    </row>
    <row r="3" spans="1:10">
      <c r="B3" t="s">
        <v>685</v>
      </c>
    </row>
    <row r="4" spans="1:10">
      <c r="B4" t="s">
        <v>686</v>
      </c>
    </row>
    <row r="6" spans="1:10">
      <c r="B6" t="s">
        <v>321</v>
      </c>
    </row>
    <row r="7" spans="1:10">
      <c r="B7" t="s">
        <v>334</v>
      </c>
    </row>
    <row r="8" spans="1:10">
      <c r="B8" t="s">
        <v>687</v>
      </c>
    </row>
    <row r="9" spans="1:10">
      <c r="B9" t="s">
        <v>335</v>
      </c>
    </row>
    <row r="10" spans="1:10">
      <c r="B10" t="s">
        <v>688</v>
      </c>
    </row>
    <row r="11" spans="1:10" ht="25.2" customHeight="1">
      <c r="B11" t="s">
        <v>322</v>
      </c>
    </row>
    <row r="12" spans="1:10" ht="25.2" customHeight="1">
      <c r="B12" t="s">
        <v>323</v>
      </c>
    </row>
    <row r="13" spans="1:10">
      <c r="B13" t="s">
        <v>312</v>
      </c>
      <c r="C13" t="s">
        <v>317</v>
      </c>
      <c r="G13" t="s">
        <v>319</v>
      </c>
    </row>
    <row r="14" spans="1:10">
      <c r="C14" t="s">
        <v>318</v>
      </c>
      <c r="G14" t="s">
        <v>316</v>
      </c>
    </row>
    <row r="15" spans="1:10" ht="25.95" customHeight="1">
      <c r="B15" t="s">
        <v>324</v>
      </c>
    </row>
    <row r="16" spans="1:10">
      <c r="B16" t="s">
        <v>312</v>
      </c>
      <c r="C16" t="s">
        <v>313</v>
      </c>
      <c r="J16" t="s">
        <v>331</v>
      </c>
    </row>
    <row r="17" spans="2:10">
      <c r="C17" t="s">
        <v>314</v>
      </c>
      <c r="J17" t="s">
        <v>330</v>
      </c>
    </row>
    <row r="18" spans="2:10">
      <c r="C18" t="s">
        <v>320</v>
      </c>
      <c r="J18" t="s">
        <v>332</v>
      </c>
    </row>
    <row r="19" spans="2:10">
      <c r="C19" t="s">
        <v>315</v>
      </c>
      <c r="J19" t="s">
        <v>333</v>
      </c>
    </row>
    <row r="20" spans="2:10" ht="25.95" customHeight="1">
      <c r="B20" t="s">
        <v>689</v>
      </c>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2D27-2323-459F-9AED-AA581BB83427}">
  <sheetPr codeName="Sheet9"/>
  <dimension ref="B1:D46"/>
  <sheetViews>
    <sheetView showGridLines="0" zoomScaleNormal="100" workbookViewId="0"/>
  </sheetViews>
  <sheetFormatPr defaultRowHeight="18"/>
  <cols>
    <col min="1" max="1" width="4.19921875" customWidth="1"/>
    <col min="2" max="2" width="60.69921875" customWidth="1"/>
    <col min="3" max="3" width="71.19921875" customWidth="1"/>
    <col min="4" max="4" width="12.69921875" customWidth="1"/>
  </cols>
  <sheetData>
    <row r="1" spans="2:4" ht="18.600000000000001" thickBot="1">
      <c r="C1" s="25" t="s">
        <v>149</v>
      </c>
    </row>
    <row r="2" spans="2:4" ht="23.4" customHeight="1">
      <c r="B2" s="127" t="s">
        <v>0</v>
      </c>
      <c r="C2" s="129" t="s">
        <v>6</v>
      </c>
      <c r="D2" s="130"/>
    </row>
    <row r="3" spans="2:4" ht="22.95" customHeight="1" thickBot="1">
      <c r="B3" s="128"/>
      <c r="C3" s="13" t="s">
        <v>1</v>
      </c>
      <c r="D3" s="109" t="s">
        <v>2</v>
      </c>
    </row>
    <row r="4" spans="2:4" ht="18.600000000000001" thickTop="1">
      <c r="B4" s="60" t="s">
        <v>230</v>
      </c>
      <c r="C4" s="47"/>
      <c r="D4" s="63"/>
    </row>
    <row r="5" spans="2:4">
      <c r="B5" s="37" t="s">
        <v>150</v>
      </c>
      <c r="C5" s="22" t="s">
        <v>462</v>
      </c>
      <c r="D5" s="29" t="s">
        <v>7</v>
      </c>
    </row>
    <row r="6" spans="2:4">
      <c r="B6" s="19" t="s">
        <v>153</v>
      </c>
      <c r="C6" s="22"/>
      <c r="D6" s="29"/>
    </row>
    <row r="7" spans="2:4">
      <c r="B7" s="16"/>
      <c r="C7" s="79" t="s">
        <v>714</v>
      </c>
      <c r="D7" s="29" t="s">
        <v>4</v>
      </c>
    </row>
    <row r="8" spans="2:4">
      <c r="B8" s="1" t="s">
        <v>151</v>
      </c>
      <c r="C8" s="79" t="s">
        <v>463</v>
      </c>
      <c r="D8" s="29" t="s">
        <v>4</v>
      </c>
    </row>
    <row r="9" spans="2:4">
      <c r="B9" s="14" t="s">
        <v>152</v>
      </c>
      <c r="C9" s="79" t="s">
        <v>464</v>
      </c>
      <c r="D9" s="29" t="s">
        <v>4</v>
      </c>
    </row>
    <row r="10" spans="2:4">
      <c r="B10" s="14" t="s">
        <v>154</v>
      </c>
      <c r="C10" s="79" t="s">
        <v>465</v>
      </c>
      <c r="D10" s="29" t="s">
        <v>4</v>
      </c>
    </row>
    <row r="11" spans="2:4">
      <c r="B11" s="14" t="s">
        <v>155</v>
      </c>
      <c r="C11" s="79" t="s">
        <v>466</v>
      </c>
      <c r="D11" s="29" t="s">
        <v>4</v>
      </c>
    </row>
    <row r="12" spans="2:4">
      <c r="B12" s="14" t="s">
        <v>156</v>
      </c>
      <c r="C12" s="79" t="s">
        <v>467</v>
      </c>
      <c r="D12" s="29" t="s">
        <v>7</v>
      </c>
    </row>
    <row r="13" spans="2:4">
      <c r="B13" s="14"/>
      <c r="C13" s="79" t="s">
        <v>468</v>
      </c>
      <c r="D13" s="29" t="s">
        <v>7</v>
      </c>
    </row>
    <row r="14" spans="2:4">
      <c r="B14" s="14"/>
      <c r="C14" s="79" t="s">
        <v>469</v>
      </c>
      <c r="D14" s="29" t="s">
        <v>7</v>
      </c>
    </row>
    <row r="15" spans="2:4">
      <c r="B15" s="14"/>
      <c r="C15" s="79" t="s">
        <v>470</v>
      </c>
      <c r="D15" s="29" t="s">
        <v>7</v>
      </c>
    </row>
    <row r="16" spans="2:4">
      <c r="B16" s="14"/>
      <c r="C16" s="79" t="s">
        <v>471</v>
      </c>
      <c r="D16" s="29" t="s">
        <v>7</v>
      </c>
    </row>
    <row r="17" spans="2:4">
      <c r="B17" s="14" t="s">
        <v>27</v>
      </c>
      <c r="C17" s="79" t="s">
        <v>472</v>
      </c>
      <c r="D17" s="29" t="s">
        <v>4</v>
      </c>
    </row>
    <row r="18" spans="2:4">
      <c r="B18" s="14"/>
      <c r="C18" s="79" t="s">
        <v>473</v>
      </c>
      <c r="D18" s="29" t="s">
        <v>7</v>
      </c>
    </row>
    <row r="19" spans="2:4">
      <c r="B19" s="40"/>
      <c r="C19" s="79" t="s">
        <v>474</v>
      </c>
      <c r="D19" s="29" t="s">
        <v>4</v>
      </c>
    </row>
    <row r="20" spans="2:4">
      <c r="B20" s="6" t="s">
        <v>29</v>
      </c>
      <c r="C20" s="79" t="s">
        <v>475</v>
      </c>
      <c r="D20" s="29" t="s">
        <v>4</v>
      </c>
    </row>
    <row r="21" spans="2:4">
      <c r="B21" s="38"/>
      <c r="C21" s="79" t="s">
        <v>476</v>
      </c>
      <c r="D21" s="29" t="s">
        <v>4</v>
      </c>
    </row>
    <row r="22" spans="2:4">
      <c r="B22" s="39"/>
      <c r="C22" s="79" t="s">
        <v>477</v>
      </c>
      <c r="D22" s="29" t="s">
        <v>4</v>
      </c>
    </row>
    <row r="23" spans="2:4">
      <c r="B23" s="39"/>
      <c r="C23" s="79" t="s">
        <v>478</v>
      </c>
      <c r="D23" s="29" t="s">
        <v>7</v>
      </c>
    </row>
    <row r="24" spans="2:4">
      <c r="B24" s="39"/>
      <c r="C24" s="79" t="s">
        <v>479</v>
      </c>
      <c r="D24" s="29" t="s">
        <v>7</v>
      </c>
    </row>
    <row r="25" spans="2:4">
      <c r="B25" s="6"/>
      <c r="C25" s="79" t="s">
        <v>480</v>
      </c>
      <c r="D25" s="29" t="s">
        <v>7</v>
      </c>
    </row>
    <row r="26" spans="2:4">
      <c r="B26" s="14"/>
      <c r="C26" s="79" t="s">
        <v>481</v>
      </c>
      <c r="D26" s="29" t="s">
        <v>4</v>
      </c>
    </row>
    <row r="27" spans="2:4">
      <c r="B27" s="16" t="s">
        <v>107</v>
      </c>
      <c r="C27" s="79" t="s">
        <v>482</v>
      </c>
      <c r="D27" s="29" t="s">
        <v>4</v>
      </c>
    </row>
    <row r="28" spans="2:4">
      <c r="B28" s="38"/>
      <c r="C28" s="79" t="s">
        <v>483</v>
      </c>
      <c r="D28" s="29" t="s">
        <v>7</v>
      </c>
    </row>
    <row r="29" spans="2:4">
      <c r="B29" s="39"/>
      <c r="C29" s="79" t="s">
        <v>484</v>
      </c>
      <c r="D29" s="29" t="s">
        <v>4</v>
      </c>
    </row>
    <row r="30" spans="2:4">
      <c r="B30" s="39"/>
      <c r="C30" s="79" t="s">
        <v>485</v>
      </c>
      <c r="D30" s="29" t="s">
        <v>4</v>
      </c>
    </row>
    <row r="31" spans="2:4">
      <c r="B31" s="39"/>
      <c r="C31" s="79" t="s">
        <v>486</v>
      </c>
      <c r="D31" s="29" t="s">
        <v>4</v>
      </c>
    </row>
    <row r="32" spans="2:4">
      <c r="B32" s="16" t="s">
        <v>157</v>
      </c>
      <c r="C32" s="79" t="s">
        <v>487</v>
      </c>
      <c r="D32" s="29" t="s">
        <v>4</v>
      </c>
    </row>
    <row r="33" spans="2:4">
      <c r="B33" s="40"/>
      <c r="C33" s="79" t="s">
        <v>488</v>
      </c>
      <c r="D33" s="29" t="s">
        <v>7</v>
      </c>
    </row>
    <row r="34" spans="2:4">
      <c r="B34" s="41"/>
      <c r="C34" s="79" t="s">
        <v>489</v>
      </c>
      <c r="D34" s="29" t="s">
        <v>7</v>
      </c>
    </row>
    <row r="35" spans="2:4">
      <c r="B35" s="41"/>
      <c r="C35" s="79" t="s">
        <v>490</v>
      </c>
      <c r="D35" s="29" t="s">
        <v>4</v>
      </c>
    </row>
    <row r="36" spans="2:4">
      <c r="B36" s="16" t="s">
        <v>30</v>
      </c>
      <c r="C36" s="79" t="s">
        <v>491</v>
      </c>
      <c r="D36" s="29" t="s">
        <v>4</v>
      </c>
    </row>
    <row r="37" spans="2:4">
      <c r="B37" s="20"/>
      <c r="C37" s="79" t="s">
        <v>492</v>
      </c>
      <c r="D37" s="33" t="s">
        <v>4</v>
      </c>
    </row>
    <row r="38" spans="2:4">
      <c r="B38" s="68" t="s">
        <v>226</v>
      </c>
      <c r="C38" s="53"/>
      <c r="D38" s="56"/>
    </row>
    <row r="39" spans="2:4">
      <c r="B39" s="14" t="s">
        <v>31</v>
      </c>
      <c r="C39" s="79" t="s">
        <v>493</v>
      </c>
      <c r="D39" s="29" t="s">
        <v>4</v>
      </c>
    </row>
    <row r="40" spans="2:4">
      <c r="B40" s="14" t="s">
        <v>32</v>
      </c>
      <c r="C40" s="79" t="s">
        <v>494</v>
      </c>
      <c r="D40" s="29" t="s">
        <v>4</v>
      </c>
    </row>
    <row r="41" spans="2:4">
      <c r="B41" s="14" t="s">
        <v>33</v>
      </c>
      <c r="C41" s="79" t="s">
        <v>495</v>
      </c>
      <c r="D41" s="29" t="s">
        <v>4</v>
      </c>
    </row>
    <row r="42" spans="2:4">
      <c r="B42" s="14" t="s">
        <v>34</v>
      </c>
      <c r="C42" s="79" t="s">
        <v>496</v>
      </c>
      <c r="D42" s="29" t="s">
        <v>4</v>
      </c>
    </row>
    <row r="43" spans="2:4">
      <c r="B43" s="14"/>
      <c r="C43" s="79" t="s">
        <v>497</v>
      </c>
      <c r="D43" s="29" t="s">
        <v>4</v>
      </c>
    </row>
    <row r="44" spans="2:4" ht="18.600000000000001" thickBot="1">
      <c r="B44" s="15"/>
      <c r="C44" s="88" t="s">
        <v>498</v>
      </c>
      <c r="D44" s="110" t="s">
        <v>4</v>
      </c>
    </row>
    <row r="46" spans="2:4">
      <c r="C46" s="3"/>
      <c r="D46"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EE19-39ED-4EA4-8FB9-76FFE6F2560B}">
  <sheetPr codeName="Sheet10"/>
  <dimension ref="B1:D21"/>
  <sheetViews>
    <sheetView showGridLines="0" workbookViewId="0">
      <selection activeCell="C20" sqref="C20"/>
    </sheetView>
  </sheetViews>
  <sheetFormatPr defaultRowHeight="18"/>
  <cols>
    <col min="1" max="1" width="4.19921875" customWidth="1"/>
    <col min="2" max="2" width="58.19921875" customWidth="1"/>
    <col min="3" max="3" width="72.09765625" customWidth="1"/>
    <col min="4" max="4" width="12.69921875" customWidth="1"/>
  </cols>
  <sheetData>
    <row r="1" spans="2:4" ht="18.600000000000001" thickBot="1">
      <c r="C1" s="25" t="s">
        <v>311</v>
      </c>
    </row>
    <row r="2" spans="2:4" ht="23.4" customHeight="1">
      <c r="B2" s="127" t="s">
        <v>0</v>
      </c>
      <c r="C2" s="129" t="s">
        <v>6</v>
      </c>
      <c r="D2" s="130"/>
    </row>
    <row r="3" spans="2:4" ht="22.95" customHeight="1" thickBot="1">
      <c r="B3" s="128"/>
      <c r="C3" s="13" t="s">
        <v>1</v>
      </c>
      <c r="D3" s="109" t="s">
        <v>2</v>
      </c>
    </row>
    <row r="4" spans="2:4" ht="18.600000000000001" thickTop="1">
      <c r="B4" s="60" t="s">
        <v>228</v>
      </c>
      <c r="C4" s="47"/>
      <c r="D4" s="63"/>
    </row>
    <row r="5" spans="2:4">
      <c r="B5" s="21" t="s">
        <v>309</v>
      </c>
      <c r="C5" s="19" t="s">
        <v>499</v>
      </c>
      <c r="D5" s="29" t="s">
        <v>7</v>
      </c>
    </row>
    <row r="6" spans="2:4">
      <c r="B6" s="16" t="s">
        <v>204</v>
      </c>
      <c r="C6" s="19"/>
      <c r="D6" s="29"/>
    </row>
    <row r="7" spans="2:4" ht="18" customHeight="1">
      <c r="B7" s="6"/>
      <c r="C7" s="97" t="s">
        <v>715</v>
      </c>
      <c r="D7" s="8" t="s">
        <v>4</v>
      </c>
    </row>
    <row r="8" spans="2:4">
      <c r="B8" s="1" t="s">
        <v>231</v>
      </c>
      <c r="C8" s="97" t="s">
        <v>500</v>
      </c>
      <c r="D8" s="8" t="s">
        <v>4</v>
      </c>
    </row>
    <row r="9" spans="2:4">
      <c r="B9" s="16" t="s">
        <v>232</v>
      </c>
      <c r="C9" s="97" t="s">
        <v>501</v>
      </c>
      <c r="D9" s="8" t="s">
        <v>7</v>
      </c>
    </row>
    <row r="10" spans="2:4">
      <c r="B10" s="16" t="s">
        <v>233</v>
      </c>
      <c r="C10" s="98" t="s">
        <v>502</v>
      </c>
      <c r="D10" s="8" t="s">
        <v>7</v>
      </c>
    </row>
    <row r="11" spans="2:4">
      <c r="B11" s="1" t="s">
        <v>234</v>
      </c>
      <c r="C11" s="97" t="s">
        <v>503</v>
      </c>
      <c r="D11" s="8" t="s">
        <v>4</v>
      </c>
    </row>
    <row r="12" spans="2:4">
      <c r="B12" s="6" t="s">
        <v>235</v>
      </c>
      <c r="C12" s="97" t="s">
        <v>504</v>
      </c>
      <c r="D12" s="8" t="s">
        <v>4</v>
      </c>
    </row>
    <row r="13" spans="2:4">
      <c r="B13" s="6"/>
      <c r="C13" s="99" t="s">
        <v>505</v>
      </c>
      <c r="D13" s="7" t="s">
        <v>4</v>
      </c>
    </row>
    <row r="14" spans="2:4">
      <c r="B14" s="69" t="s">
        <v>226</v>
      </c>
      <c r="C14" s="100"/>
      <c r="D14" s="55"/>
    </row>
    <row r="15" spans="2:4">
      <c r="B15" s="1" t="s">
        <v>236</v>
      </c>
      <c r="C15" s="97" t="s">
        <v>506</v>
      </c>
      <c r="D15" s="8" t="s">
        <v>4</v>
      </c>
    </row>
    <row r="16" spans="2:4" ht="36">
      <c r="B16" s="6" t="s">
        <v>237</v>
      </c>
      <c r="C16" s="97" t="s">
        <v>716</v>
      </c>
      <c r="D16" s="8" t="s">
        <v>4</v>
      </c>
    </row>
    <row r="17" spans="2:4">
      <c r="B17" s="1" t="s">
        <v>32</v>
      </c>
      <c r="C17" s="97" t="s">
        <v>507</v>
      </c>
      <c r="D17" s="8" t="s">
        <v>4</v>
      </c>
    </row>
    <row r="18" spans="2:4" ht="18.600000000000001" thickBot="1">
      <c r="B18" s="15"/>
      <c r="C18" s="101" t="s">
        <v>508</v>
      </c>
      <c r="D18" s="10" t="s">
        <v>4</v>
      </c>
    </row>
    <row r="19" spans="2:4" ht="18" customHeight="1">
      <c r="B19" s="31"/>
      <c r="C19" s="49"/>
      <c r="D19" s="4"/>
    </row>
    <row r="20" spans="2:4" ht="54" customHeight="1">
      <c r="B20" s="31"/>
      <c r="C20" s="49"/>
      <c r="D20" s="4"/>
    </row>
    <row r="21" spans="2:4">
      <c r="C21" s="49"/>
      <c r="D21"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0BD14-A829-4ED3-84A7-9413B89F4DD1}">
  <sheetPr codeName="Sheet11"/>
  <dimension ref="B1:D27"/>
  <sheetViews>
    <sheetView showGridLines="0" workbookViewId="0"/>
  </sheetViews>
  <sheetFormatPr defaultRowHeight="18"/>
  <cols>
    <col min="1" max="1" width="4.19921875" customWidth="1"/>
    <col min="2" max="2" width="60.69921875" customWidth="1"/>
    <col min="3" max="3" width="72.5" customWidth="1"/>
    <col min="4" max="4" width="12.69921875" style="54" customWidth="1"/>
  </cols>
  <sheetData>
    <row r="1" spans="2:4" ht="18.600000000000001" thickBot="1">
      <c r="C1" s="25" t="s">
        <v>200</v>
      </c>
    </row>
    <row r="2" spans="2:4" ht="23.4" customHeight="1">
      <c r="B2" s="127" t="s">
        <v>0</v>
      </c>
      <c r="C2" s="129" t="s">
        <v>6</v>
      </c>
      <c r="D2" s="130"/>
    </row>
    <row r="3" spans="2:4" ht="22.95" customHeight="1" thickBot="1">
      <c r="B3" s="128"/>
      <c r="C3" s="13" t="s">
        <v>1</v>
      </c>
      <c r="D3" s="109" t="s">
        <v>2</v>
      </c>
    </row>
    <row r="4" spans="2:4" ht="18.600000000000001" thickTop="1">
      <c r="B4" s="70" t="s">
        <v>238</v>
      </c>
      <c r="C4" s="74"/>
      <c r="D4" s="117"/>
    </row>
    <row r="5" spans="2:4">
      <c r="B5" s="6" t="s">
        <v>186</v>
      </c>
      <c r="C5" s="19" t="s">
        <v>202</v>
      </c>
      <c r="D5" s="29" t="s">
        <v>7</v>
      </c>
    </row>
    <row r="6" spans="2:4">
      <c r="B6" s="16" t="s">
        <v>187</v>
      </c>
      <c r="C6" s="102"/>
      <c r="D6" s="29"/>
    </row>
    <row r="7" spans="2:4">
      <c r="B7" s="1" t="s">
        <v>188</v>
      </c>
      <c r="C7" s="86"/>
      <c r="D7" s="34"/>
    </row>
    <row r="8" spans="2:4">
      <c r="B8" s="1"/>
      <c r="C8" s="102" t="s">
        <v>717</v>
      </c>
      <c r="D8" s="29" t="s">
        <v>4</v>
      </c>
    </row>
    <row r="9" spans="2:4" ht="36">
      <c r="B9" s="14" t="s">
        <v>192</v>
      </c>
      <c r="C9" s="103" t="s">
        <v>718</v>
      </c>
      <c r="D9" s="29" t="s">
        <v>4</v>
      </c>
    </row>
    <row r="10" spans="2:4">
      <c r="B10" s="1" t="s">
        <v>189</v>
      </c>
      <c r="C10" s="103" t="s">
        <v>509</v>
      </c>
      <c r="D10" s="29" t="s">
        <v>7</v>
      </c>
    </row>
    <row r="11" spans="2:4">
      <c r="B11" s="1" t="s">
        <v>190</v>
      </c>
      <c r="C11" s="98" t="s">
        <v>510</v>
      </c>
      <c r="D11" s="29" t="s">
        <v>7</v>
      </c>
    </row>
    <row r="12" spans="2:4">
      <c r="B12" s="1" t="s">
        <v>191</v>
      </c>
      <c r="C12" s="97" t="s">
        <v>511</v>
      </c>
      <c r="D12" s="29" t="s">
        <v>7</v>
      </c>
    </row>
    <row r="13" spans="2:4">
      <c r="B13" s="1" t="s">
        <v>193</v>
      </c>
      <c r="C13" s="98" t="s">
        <v>199</v>
      </c>
      <c r="D13" s="29" t="s">
        <v>7</v>
      </c>
    </row>
    <row r="14" spans="2:4">
      <c r="B14" s="1"/>
      <c r="C14" s="98" t="s">
        <v>720</v>
      </c>
      <c r="D14" s="29" t="s">
        <v>7</v>
      </c>
    </row>
    <row r="15" spans="2:4">
      <c r="B15" s="1"/>
      <c r="C15" s="98" t="s">
        <v>721</v>
      </c>
      <c r="D15" s="29" t="s">
        <v>7</v>
      </c>
    </row>
    <row r="16" spans="2:4" ht="25.2" customHeight="1">
      <c r="B16" s="1"/>
      <c r="C16" s="124" t="s">
        <v>719</v>
      </c>
      <c r="D16" s="29"/>
    </row>
    <row r="17" spans="2:4">
      <c r="B17" s="1"/>
      <c r="C17" s="104" t="s">
        <v>201</v>
      </c>
      <c r="D17" s="29"/>
    </row>
    <row r="18" spans="2:4">
      <c r="B18" s="1" t="s">
        <v>194</v>
      </c>
      <c r="C18" s="97" t="s">
        <v>512</v>
      </c>
      <c r="D18" s="29" t="s">
        <v>4</v>
      </c>
    </row>
    <row r="19" spans="2:4">
      <c r="B19" s="16" t="s">
        <v>195</v>
      </c>
      <c r="C19" s="97" t="s">
        <v>513</v>
      </c>
      <c r="D19" s="29" t="s">
        <v>7</v>
      </c>
    </row>
    <row r="20" spans="2:4">
      <c r="B20" s="5"/>
      <c r="C20" s="99" t="s">
        <v>514</v>
      </c>
      <c r="D20" s="33" t="s">
        <v>4</v>
      </c>
    </row>
    <row r="21" spans="2:4">
      <c r="B21" s="61" t="s">
        <v>239</v>
      </c>
      <c r="C21" s="53"/>
      <c r="D21" s="56"/>
    </row>
    <row r="22" spans="2:4">
      <c r="B22" s="16" t="s">
        <v>196</v>
      </c>
      <c r="C22" s="97" t="s">
        <v>515</v>
      </c>
      <c r="D22" s="29" t="s">
        <v>4</v>
      </c>
    </row>
    <row r="23" spans="2:4">
      <c r="B23" s="1" t="s">
        <v>185</v>
      </c>
      <c r="C23" s="97" t="s">
        <v>516</v>
      </c>
      <c r="D23" s="29" t="s">
        <v>4</v>
      </c>
    </row>
    <row r="24" spans="2:4">
      <c r="B24" s="14" t="s">
        <v>197</v>
      </c>
      <c r="C24" s="97" t="s">
        <v>517</v>
      </c>
      <c r="D24" s="29" t="s">
        <v>4</v>
      </c>
    </row>
    <row r="25" spans="2:4">
      <c r="B25" s="14" t="s">
        <v>198</v>
      </c>
      <c r="C25" s="97" t="s">
        <v>518</v>
      </c>
      <c r="D25" s="29" t="s">
        <v>4</v>
      </c>
    </row>
    <row r="26" spans="2:4" ht="18.600000000000001" thickBot="1">
      <c r="B26" s="2"/>
      <c r="C26" s="101" t="s">
        <v>519</v>
      </c>
      <c r="D26" s="110" t="s">
        <v>4</v>
      </c>
    </row>
    <row r="27" spans="2:4">
      <c r="B27" s="31"/>
      <c r="C27" s="49"/>
      <c r="D27"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F559-C6C3-4488-AEC6-D7D0D61727AD}">
  <sheetPr codeName="Sheet12"/>
  <dimension ref="B1:D32"/>
  <sheetViews>
    <sheetView showGridLines="0" workbookViewId="0">
      <selection activeCell="B34" sqref="B34"/>
    </sheetView>
  </sheetViews>
  <sheetFormatPr defaultRowHeight="18"/>
  <cols>
    <col min="1" max="1" width="4.19921875" customWidth="1"/>
    <col min="2" max="2" width="64.69921875" customWidth="1"/>
    <col min="3" max="3" width="75.19921875" customWidth="1"/>
    <col min="4" max="4" width="12.69921875" customWidth="1"/>
  </cols>
  <sheetData>
    <row r="1" spans="2:4" ht="18.600000000000001" thickBot="1">
      <c r="C1" s="25" t="s">
        <v>10</v>
      </c>
    </row>
    <row r="2" spans="2:4" ht="23.4" customHeight="1">
      <c r="B2" s="127" t="s">
        <v>0</v>
      </c>
      <c r="C2" s="129" t="s">
        <v>6</v>
      </c>
      <c r="D2" s="130"/>
    </row>
    <row r="3" spans="2:4" ht="22.95" customHeight="1" thickBot="1">
      <c r="B3" s="128"/>
      <c r="C3" s="13" t="s">
        <v>1</v>
      </c>
      <c r="D3" s="109" t="s">
        <v>2</v>
      </c>
    </row>
    <row r="4" spans="2:4" ht="18.600000000000001" thickTop="1">
      <c r="B4" s="60" t="s">
        <v>228</v>
      </c>
      <c r="C4" s="47"/>
      <c r="D4" s="63"/>
    </row>
    <row r="5" spans="2:4">
      <c r="B5" s="21" t="s">
        <v>203</v>
      </c>
      <c r="C5" s="19" t="s">
        <v>214</v>
      </c>
      <c r="D5" s="29" t="s">
        <v>3</v>
      </c>
    </row>
    <row r="6" spans="2:4">
      <c r="B6" s="16" t="s">
        <v>204</v>
      </c>
      <c r="C6" s="19"/>
      <c r="D6" s="29"/>
    </row>
    <row r="7" spans="2:4" ht="18" customHeight="1">
      <c r="B7" s="16"/>
      <c r="C7" s="22" t="s">
        <v>722</v>
      </c>
      <c r="D7" s="29" t="s">
        <v>4</v>
      </c>
    </row>
    <row r="8" spans="2:4">
      <c r="B8" s="6" t="s">
        <v>212</v>
      </c>
      <c r="C8" s="9" t="s">
        <v>520</v>
      </c>
      <c r="D8" s="29" t="s">
        <v>3</v>
      </c>
    </row>
    <row r="9" spans="2:4">
      <c r="B9" s="6" t="s">
        <v>205</v>
      </c>
      <c r="C9" s="9" t="s">
        <v>521</v>
      </c>
      <c r="D9" s="29" t="s">
        <v>4</v>
      </c>
    </row>
    <row r="10" spans="2:4">
      <c r="B10" s="6" t="s">
        <v>213</v>
      </c>
      <c r="C10" s="9" t="s">
        <v>522</v>
      </c>
      <c r="D10" s="29" t="s">
        <v>7</v>
      </c>
    </row>
    <row r="11" spans="2:4">
      <c r="B11" s="14" t="s">
        <v>206</v>
      </c>
      <c r="C11" s="85" t="s">
        <v>523</v>
      </c>
      <c r="D11" s="29" t="s">
        <v>4</v>
      </c>
    </row>
    <row r="12" spans="2:4" ht="36">
      <c r="B12" s="14"/>
      <c r="C12" s="79" t="s">
        <v>723</v>
      </c>
      <c r="D12" s="29" t="s">
        <v>4</v>
      </c>
    </row>
    <row r="13" spans="2:4">
      <c r="B13" s="16"/>
      <c r="C13" s="85" t="s">
        <v>524</v>
      </c>
      <c r="D13" s="29" t="s">
        <v>7</v>
      </c>
    </row>
    <row r="14" spans="2:4">
      <c r="B14" s="16" t="s">
        <v>207</v>
      </c>
      <c r="C14" s="79" t="s">
        <v>525</v>
      </c>
      <c r="D14" s="29" t="s">
        <v>4</v>
      </c>
    </row>
    <row r="15" spans="2:4">
      <c r="B15" s="16" t="s">
        <v>208</v>
      </c>
      <c r="C15" s="79" t="s">
        <v>526</v>
      </c>
      <c r="D15" s="29" t="s">
        <v>4</v>
      </c>
    </row>
    <row r="16" spans="2:4">
      <c r="B16" s="14" t="s">
        <v>209</v>
      </c>
      <c r="C16" s="79" t="s">
        <v>527</v>
      </c>
      <c r="D16" s="29" t="s">
        <v>4</v>
      </c>
    </row>
    <row r="17" spans="2:4">
      <c r="B17" s="14" t="s">
        <v>210</v>
      </c>
      <c r="C17" s="79" t="s">
        <v>216</v>
      </c>
      <c r="D17" s="29" t="s">
        <v>4</v>
      </c>
    </row>
    <row r="18" spans="2:4">
      <c r="B18" s="105" t="s">
        <v>211</v>
      </c>
      <c r="C18" s="106" t="s">
        <v>528</v>
      </c>
      <c r="D18" s="118" t="s">
        <v>4</v>
      </c>
    </row>
    <row r="19" spans="2:4">
      <c r="B19" s="107" t="s">
        <v>240</v>
      </c>
      <c r="C19" s="106"/>
      <c r="D19" s="118"/>
    </row>
    <row r="20" spans="2:4" ht="53.4" customHeight="1">
      <c r="B20" s="22" t="s">
        <v>266</v>
      </c>
      <c r="C20" s="79" t="s">
        <v>724</v>
      </c>
      <c r="D20" s="29" t="s">
        <v>4</v>
      </c>
    </row>
    <row r="21" spans="2:4">
      <c r="B21" s="14"/>
      <c r="C21" s="79" t="s">
        <v>529</v>
      </c>
      <c r="D21" s="29" t="s">
        <v>4</v>
      </c>
    </row>
    <row r="22" spans="2:4" ht="36">
      <c r="B22" s="14"/>
      <c r="C22" s="79" t="s">
        <v>725</v>
      </c>
      <c r="D22" s="29" t="s">
        <v>4</v>
      </c>
    </row>
    <row r="23" spans="2:4" ht="36">
      <c r="B23" s="14"/>
      <c r="C23" s="79" t="s">
        <v>726</v>
      </c>
      <c r="D23" s="29" t="s">
        <v>4</v>
      </c>
    </row>
    <row r="24" spans="2:4" ht="54">
      <c r="B24" s="14"/>
      <c r="C24" s="79" t="s">
        <v>727</v>
      </c>
      <c r="D24" s="29" t="s">
        <v>4</v>
      </c>
    </row>
    <row r="25" spans="2:4" ht="36.6" customHeight="1">
      <c r="B25" s="14"/>
      <c r="C25" s="79" t="s">
        <v>728</v>
      </c>
      <c r="D25" s="29" t="s">
        <v>4</v>
      </c>
    </row>
    <row r="26" spans="2:4" ht="63.6" customHeight="1">
      <c r="B26" s="14"/>
      <c r="C26" s="79" t="s">
        <v>729</v>
      </c>
      <c r="D26" s="29" t="s">
        <v>4</v>
      </c>
    </row>
    <row r="27" spans="2:4">
      <c r="B27" s="14"/>
      <c r="C27" s="79" t="s">
        <v>215</v>
      </c>
      <c r="D27" s="29" t="s">
        <v>4</v>
      </c>
    </row>
    <row r="28" spans="2:4" ht="18" customHeight="1">
      <c r="B28" s="108"/>
      <c r="C28" s="89" t="s">
        <v>530</v>
      </c>
      <c r="D28" s="33" t="s">
        <v>4</v>
      </c>
    </row>
    <row r="29" spans="2:4" ht="18" customHeight="1">
      <c r="B29" s="58" t="s">
        <v>226</v>
      </c>
      <c r="C29" s="53"/>
      <c r="D29" s="56"/>
    </row>
    <row r="30" spans="2:4" ht="18" customHeight="1" thickBot="1">
      <c r="B30" s="15"/>
      <c r="C30" s="82" t="s">
        <v>531</v>
      </c>
      <c r="D30" s="110" t="s">
        <v>4</v>
      </c>
    </row>
    <row r="32" spans="2:4">
      <c r="C32" s="3"/>
      <c r="D32"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80E04-C876-4A5B-8E9E-F31693ACE718}">
  <dimension ref="B1:D32"/>
  <sheetViews>
    <sheetView showGridLines="0" workbookViewId="0">
      <selection activeCell="C10" sqref="C10"/>
    </sheetView>
  </sheetViews>
  <sheetFormatPr defaultRowHeight="18"/>
  <cols>
    <col min="1" max="1" width="4.19921875" customWidth="1"/>
    <col min="2" max="2" width="64.69921875" customWidth="1"/>
    <col min="3" max="3" width="75.19921875" customWidth="1"/>
    <col min="4" max="4" width="12.69921875" customWidth="1"/>
  </cols>
  <sheetData>
    <row r="1" spans="2:4" ht="18.600000000000001" thickBot="1">
      <c r="C1" s="25" t="s">
        <v>772</v>
      </c>
    </row>
    <row r="2" spans="2:4" ht="23.4" customHeight="1">
      <c r="B2" s="127" t="s">
        <v>0</v>
      </c>
      <c r="C2" s="129" t="s">
        <v>6</v>
      </c>
      <c r="D2" s="130"/>
    </row>
    <row r="3" spans="2:4" ht="22.95" customHeight="1" thickBot="1">
      <c r="B3" s="128"/>
      <c r="C3" s="13" t="s">
        <v>1</v>
      </c>
      <c r="D3" s="109" t="s">
        <v>2</v>
      </c>
    </row>
    <row r="4" spans="2:4" ht="18.600000000000001" thickTop="1">
      <c r="B4" s="60" t="s">
        <v>228</v>
      </c>
      <c r="C4" s="47"/>
      <c r="D4" s="63"/>
    </row>
    <row r="5" spans="2:4">
      <c r="B5" s="21" t="s">
        <v>748</v>
      </c>
      <c r="C5" s="19" t="s">
        <v>749</v>
      </c>
      <c r="D5" s="29" t="s">
        <v>3</v>
      </c>
    </row>
    <row r="6" spans="2:4">
      <c r="B6" s="16" t="s">
        <v>204</v>
      </c>
      <c r="C6" s="19"/>
      <c r="D6" s="29"/>
    </row>
    <row r="7" spans="2:4" ht="18" customHeight="1">
      <c r="B7" s="16"/>
      <c r="C7" s="22" t="s">
        <v>750</v>
      </c>
      <c r="D7" s="29" t="s">
        <v>4</v>
      </c>
    </row>
    <row r="8" spans="2:4">
      <c r="B8" s="6" t="s">
        <v>212</v>
      </c>
      <c r="C8" s="9" t="s">
        <v>751</v>
      </c>
      <c r="D8" s="29" t="s">
        <v>3</v>
      </c>
    </row>
    <row r="9" spans="2:4">
      <c r="B9" s="6" t="s">
        <v>205</v>
      </c>
      <c r="C9" s="9" t="s">
        <v>752</v>
      </c>
      <c r="D9" s="29" t="s">
        <v>4</v>
      </c>
    </row>
    <row r="10" spans="2:4">
      <c r="B10" s="6" t="s">
        <v>213</v>
      </c>
      <c r="C10" s="9" t="s">
        <v>753</v>
      </c>
      <c r="D10" s="29" t="s">
        <v>7</v>
      </c>
    </row>
    <row r="11" spans="2:4">
      <c r="B11" s="14" t="s">
        <v>206</v>
      </c>
      <c r="C11" s="85" t="s">
        <v>754</v>
      </c>
      <c r="D11" s="29" t="s">
        <v>4</v>
      </c>
    </row>
    <row r="12" spans="2:4" ht="36">
      <c r="B12" s="14"/>
      <c r="C12" s="79" t="s">
        <v>755</v>
      </c>
      <c r="D12" s="29" t="s">
        <v>4</v>
      </c>
    </row>
    <row r="13" spans="2:4">
      <c r="B13" s="16"/>
      <c r="C13" s="85" t="s">
        <v>756</v>
      </c>
      <c r="D13" s="29" t="s">
        <v>7</v>
      </c>
    </row>
    <row r="14" spans="2:4">
      <c r="B14" s="16" t="s">
        <v>207</v>
      </c>
      <c r="C14" s="79" t="s">
        <v>757</v>
      </c>
      <c r="D14" s="29" t="s">
        <v>4</v>
      </c>
    </row>
    <row r="15" spans="2:4">
      <c r="B15" s="16" t="s">
        <v>208</v>
      </c>
      <c r="C15" s="79" t="s">
        <v>758</v>
      </c>
      <c r="D15" s="29" t="s">
        <v>4</v>
      </c>
    </row>
    <row r="16" spans="2:4">
      <c r="B16" s="14" t="s">
        <v>209</v>
      </c>
      <c r="C16" s="79" t="s">
        <v>759</v>
      </c>
      <c r="D16" s="29" t="s">
        <v>4</v>
      </c>
    </row>
    <row r="17" spans="2:4">
      <c r="B17" s="14" t="s">
        <v>210</v>
      </c>
      <c r="C17" s="79" t="s">
        <v>760</v>
      </c>
      <c r="D17" s="29" t="s">
        <v>4</v>
      </c>
    </row>
    <row r="18" spans="2:4">
      <c r="B18" s="105" t="s">
        <v>211</v>
      </c>
      <c r="C18" s="106" t="s">
        <v>761</v>
      </c>
      <c r="D18" s="118" t="s">
        <v>4</v>
      </c>
    </row>
    <row r="19" spans="2:4">
      <c r="B19" s="107" t="s">
        <v>240</v>
      </c>
      <c r="C19" s="106"/>
      <c r="D19" s="118"/>
    </row>
    <row r="20" spans="2:4" ht="53.4" customHeight="1">
      <c r="B20" s="22" t="s">
        <v>266</v>
      </c>
      <c r="C20" s="79" t="s">
        <v>762</v>
      </c>
      <c r="D20" s="29" t="s">
        <v>4</v>
      </c>
    </row>
    <row r="21" spans="2:4">
      <c r="B21" s="14"/>
      <c r="C21" s="79" t="s">
        <v>763</v>
      </c>
      <c r="D21" s="29" t="s">
        <v>4</v>
      </c>
    </row>
    <row r="22" spans="2:4" ht="36">
      <c r="B22" s="14"/>
      <c r="C22" s="79" t="s">
        <v>764</v>
      </c>
      <c r="D22" s="29" t="s">
        <v>4</v>
      </c>
    </row>
    <row r="23" spans="2:4" ht="36">
      <c r="B23" s="14"/>
      <c r="C23" s="79" t="s">
        <v>765</v>
      </c>
      <c r="D23" s="29" t="s">
        <v>4</v>
      </c>
    </row>
    <row r="24" spans="2:4" ht="54">
      <c r="B24" s="14"/>
      <c r="C24" s="79" t="s">
        <v>766</v>
      </c>
      <c r="D24" s="29" t="s">
        <v>4</v>
      </c>
    </row>
    <row r="25" spans="2:4" ht="36.6" customHeight="1">
      <c r="B25" s="14"/>
      <c r="C25" s="79" t="s">
        <v>767</v>
      </c>
      <c r="D25" s="29" t="s">
        <v>4</v>
      </c>
    </row>
    <row r="26" spans="2:4" ht="63.6" customHeight="1">
      <c r="B26" s="14"/>
      <c r="C26" s="79" t="s">
        <v>768</v>
      </c>
      <c r="D26" s="29" t="s">
        <v>4</v>
      </c>
    </row>
    <row r="27" spans="2:4">
      <c r="B27" s="14"/>
      <c r="C27" s="79" t="s">
        <v>769</v>
      </c>
      <c r="D27" s="29" t="s">
        <v>4</v>
      </c>
    </row>
    <row r="28" spans="2:4" ht="18" customHeight="1">
      <c r="B28" s="108"/>
      <c r="C28" s="89" t="s">
        <v>770</v>
      </c>
      <c r="D28" s="33" t="s">
        <v>4</v>
      </c>
    </row>
    <row r="29" spans="2:4" ht="18" customHeight="1">
      <c r="B29" s="58" t="s">
        <v>226</v>
      </c>
      <c r="C29" s="53"/>
      <c r="D29" s="56"/>
    </row>
    <row r="30" spans="2:4" ht="18" customHeight="1" thickBot="1">
      <c r="B30" s="15"/>
      <c r="C30" s="82" t="s">
        <v>771</v>
      </c>
      <c r="D30" s="110" t="s">
        <v>4</v>
      </c>
    </row>
    <row r="32" spans="2:4">
      <c r="C32" s="3"/>
      <c r="D32"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FCF0-583C-4733-AE56-00861BEE5540}">
  <sheetPr codeName="Sheet13"/>
  <dimension ref="B1:D52"/>
  <sheetViews>
    <sheetView showGridLines="0" workbookViewId="0">
      <selection activeCell="C19" sqref="C19"/>
    </sheetView>
  </sheetViews>
  <sheetFormatPr defaultRowHeight="18"/>
  <cols>
    <col min="1" max="1" width="4.19921875" customWidth="1"/>
    <col min="2" max="2" width="60.69921875" customWidth="1"/>
    <col min="3" max="3" width="71.59765625" customWidth="1"/>
    <col min="4" max="4" width="12.69921875" style="54" customWidth="1"/>
  </cols>
  <sheetData>
    <row r="1" spans="2:4" ht="18.600000000000001" thickBot="1">
      <c r="C1" s="25" t="s">
        <v>11</v>
      </c>
    </row>
    <row r="2" spans="2:4" ht="23.4" customHeight="1">
      <c r="B2" s="127" t="s">
        <v>0</v>
      </c>
      <c r="C2" s="129" t="s">
        <v>6</v>
      </c>
      <c r="D2" s="130"/>
    </row>
    <row r="3" spans="2:4" ht="22.95" customHeight="1" thickBot="1">
      <c r="B3" s="128"/>
      <c r="C3" s="13" t="s">
        <v>1</v>
      </c>
      <c r="D3" s="109" t="s">
        <v>2</v>
      </c>
    </row>
    <row r="4" spans="2:4" ht="18.600000000000001" thickTop="1">
      <c r="B4" s="60" t="s">
        <v>220</v>
      </c>
      <c r="C4" s="47"/>
      <c r="D4" s="119"/>
    </row>
    <row r="5" spans="2:4" ht="18.600000000000001" customHeight="1">
      <c r="B5" s="21" t="s">
        <v>308</v>
      </c>
      <c r="C5" s="19" t="s">
        <v>532</v>
      </c>
      <c r="D5" s="29" t="s">
        <v>3</v>
      </c>
    </row>
    <row r="6" spans="2:4" ht="18.600000000000001" customHeight="1">
      <c r="B6" s="6"/>
      <c r="C6" s="19" t="s">
        <v>533</v>
      </c>
      <c r="D6" s="29" t="s">
        <v>7</v>
      </c>
    </row>
    <row r="7" spans="2:4" ht="18" customHeight="1">
      <c r="B7" s="1"/>
      <c r="C7" s="22" t="s">
        <v>730</v>
      </c>
      <c r="D7" s="29" t="s">
        <v>4</v>
      </c>
    </row>
    <row r="8" spans="2:4" ht="18" customHeight="1">
      <c r="B8" s="1" t="s">
        <v>241</v>
      </c>
      <c r="C8" s="19" t="s">
        <v>532</v>
      </c>
      <c r="D8" s="29" t="s">
        <v>7</v>
      </c>
    </row>
    <row r="9" spans="2:4">
      <c r="B9" s="6"/>
      <c r="C9" s="19" t="s">
        <v>249</v>
      </c>
      <c r="D9" s="29" t="s">
        <v>7</v>
      </c>
    </row>
    <row r="10" spans="2:4" ht="18" customHeight="1">
      <c r="B10" s="6" t="s">
        <v>242</v>
      </c>
      <c r="C10" s="9" t="s">
        <v>534</v>
      </c>
      <c r="D10" s="29" t="s">
        <v>7</v>
      </c>
    </row>
    <row r="11" spans="2:4" ht="19.2" customHeight="1">
      <c r="B11" s="14"/>
      <c r="C11" s="85" t="s">
        <v>535</v>
      </c>
      <c r="D11" s="29" t="s">
        <v>7</v>
      </c>
    </row>
    <row r="12" spans="2:4" ht="18.600000000000001" customHeight="1">
      <c r="B12" s="16" t="s">
        <v>243</v>
      </c>
      <c r="C12" s="79" t="s">
        <v>536</v>
      </c>
      <c r="D12" s="29" t="s">
        <v>4</v>
      </c>
    </row>
    <row r="13" spans="2:4" ht="18" customHeight="1">
      <c r="B13" s="16" t="s">
        <v>244</v>
      </c>
      <c r="C13" s="85" t="s">
        <v>537</v>
      </c>
      <c r="D13" s="29" t="s">
        <v>4</v>
      </c>
    </row>
    <row r="14" spans="2:4" ht="18" customHeight="1">
      <c r="B14" s="16" t="s">
        <v>245</v>
      </c>
      <c r="C14" s="79" t="s">
        <v>538</v>
      </c>
      <c r="D14" s="29" t="s">
        <v>4</v>
      </c>
    </row>
    <row r="15" spans="2:4" ht="18" customHeight="1">
      <c r="B15" s="16"/>
      <c r="C15" s="85" t="s">
        <v>539</v>
      </c>
      <c r="D15" s="29" t="s">
        <v>7</v>
      </c>
    </row>
    <row r="16" spans="2:4" ht="18" customHeight="1">
      <c r="B16" s="16"/>
      <c r="C16" s="85" t="s">
        <v>540</v>
      </c>
      <c r="D16" s="29" t="s">
        <v>4</v>
      </c>
    </row>
    <row r="17" spans="2:4" ht="18" customHeight="1">
      <c r="B17" s="16" t="s">
        <v>246</v>
      </c>
      <c r="C17" s="79" t="s">
        <v>541</v>
      </c>
      <c r="D17" s="29" t="s">
        <v>7</v>
      </c>
    </row>
    <row r="18" spans="2:4" ht="18" customHeight="1">
      <c r="B18" s="16"/>
      <c r="C18" s="79" t="s">
        <v>542</v>
      </c>
      <c r="D18" s="29" t="s">
        <v>7</v>
      </c>
    </row>
    <row r="19" spans="2:4" ht="18" customHeight="1">
      <c r="B19" s="16" t="s">
        <v>233</v>
      </c>
      <c r="C19" s="79" t="s">
        <v>543</v>
      </c>
      <c r="D19" s="29" t="s">
        <v>7</v>
      </c>
    </row>
    <row r="20" spans="2:4" ht="18" customHeight="1">
      <c r="B20" s="16" t="s">
        <v>247</v>
      </c>
      <c r="C20" s="79" t="s">
        <v>544</v>
      </c>
      <c r="D20" s="29" t="s">
        <v>4</v>
      </c>
    </row>
    <row r="21" spans="2:4" ht="18" customHeight="1">
      <c r="B21" s="16"/>
      <c r="C21" s="79" t="s">
        <v>545</v>
      </c>
      <c r="D21" s="29" t="s">
        <v>7</v>
      </c>
    </row>
    <row r="22" spans="2:4" ht="18" customHeight="1">
      <c r="B22" s="16"/>
      <c r="C22" s="79" t="s">
        <v>546</v>
      </c>
      <c r="D22" s="29" t="s">
        <v>7</v>
      </c>
    </row>
    <row r="23" spans="2:4" ht="18" customHeight="1">
      <c r="B23" s="16"/>
      <c r="C23" s="79" t="s">
        <v>547</v>
      </c>
      <c r="D23" s="29" t="s">
        <v>7</v>
      </c>
    </row>
    <row r="24" spans="2:4" ht="18" customHeight="1">
      <c r="B24" s="16"/>
      <c r="C24" s="79" t="s">
        <v>548</v>
      </c>
      <c r="D24" s="29" t="s">
        <v>7</v>
      </c>
    </row>
    <row r="25" spans="2:4" ht="18" customHeight="1">
      <c r="B25" s="16"/>
      <c r="C25" s="79" t="s">
        <v>731</v>
      </c>
      <c r="D25" s="29" t="s">
        <v>7</v>
      </c>
    </row>
    <row r="26" spans="2:4" ht="18" customHeight="1">
      <c r="B26" s="16"/>
      <c r="C26" s="79" t="s">
        <v>549</v>
      </c>
      <c r="D26" s="29" t="s">
        <v>4</v>
      </c>
    </row>
    <row r="27" spans="2:4" ht="36" customHeight="1">
      <c r="B27" s="16" t="s">
        <v>169</v>
      </c>
      <c r="C27" s="79" t="s">
        <v>732</v>
      </c>
      <c r="D27" s="29" t="s">
        <v>4</v>
      </c>
    </row>
    <row r="28" spans="2:4" ht="18" customHeight="1">
      <c r="B28" s="16" t="s">
        <v>248</v>
      </c>
      <c r="C28" s="79" t="s">
        <v>550</v>
      </c>
      <c r="D28" s="29" t="s">
        <v>4</v>
      </c>
    </row>
    <row r="29" spans="2:4" ht="18" customHeight="1">
      <c r="B29" s="20"/>
      <c r="C29" s="89" t="s">
        <v>551</v>
      </c>
      <c r="D29" s="33" t="s">
        <v>4</v>
      </c>
    </row>
    <row r="30" spans="2:4" ht="18.600000000000001" customHeight="1">
      <c r="B30" s="62" t="s">
        <v>222</v>
      </c>
      <c r="C30" s="45"/>
      <c r="D30" s="56"/>
    </row>
    <row r="31" spans="2:4" ht="18.600000000000001" customHeight="1">
      <c r="B31" s="14" t="s">
        <v>236</v>
      </c>
      <c r="C31" s="79" t="s">
        <v>552</v>
      </c>
      <c r="D31" s="29" t="s">
        <v>4</v>
      </c>
    </row>
    <row r="32" spans="2:4" ht="18" customHeight="1">
      <c r="B32" s="14" t="s">
        <v>32</v>
      </c>
      <c r="C32" s="79" t="s">
        <v>553</v>
      </c>
      <c r="D32" s="29" t="s">
        <v>4</v>
      </c>
    </row>
    <row r="33" spans="2:4" ht="18" customHeight="1" thickBot="1">
      <c r="B33" s="15"/>
      <c r="C33" s="82" t="s">
        <v>250</v>
      </c>
      <c r="D33" s="110" t="s">
        <v>4</v>
      </c>
    </row>
    <row r="34" spans="2:4" ht="18" customHeight="1">
      <c r="B34" s="31"/>
      <c r="C34" s="49"/>
      <c r="D34" s="4"/>
    </row>
    <row r="35" spans="2:4" ht="18" customHeight="1" thickBot="1">
      <c r="B35" s="31"/>
      <c r="C35" s="49"/>
      <c r="D35" s="4"/>
    </row>
    <row r="36" spans="2:4" ht="18" customHeight="1">
      <c r="B36" s="72" t="s">
        <v>251</v>
      </c>
      <c r="C36" s="50"/>
      <c r="D36" s="116"/>
    </row>
    <row r="37" spans="2:4" ht="18" customHeight="1">
      <c r="B37" s="14"/>
      <c r="C37" s="79" t="s">
        <v>554</v>
      </c>
      <c r="D37" s="29" t="s">
        <v>4</v>
      </c>
    </row>
    <row r="38" spans="2:4" ht="18" customHeight="1">
      <c r="B38" s="14"/>
      <c r="C38" s="79" t="s">
        <v>555</v>
      </c>
      <c r="D38" s="29" t="s">
        <v>7</v>
      </c>
    </row>
    <row r="39" spans="2:4" ht="18" customHeight="1">
      <c r="B39" s="14"/>
      <c r="C39" s="79" t="s">
        <v>556</v>
      </c>
      <c r="D39" s="29" t="s">
        <v>7</v>
      </c>
    </row>
    <row r="40" spans="2:4" ht="18" customHeight="1">
      <c r="B40" s="14"/>
      <c r="C40" s="79" t="s">
        <v>557</v>
      </c>
      <c r="D40" s="29" t="s">
        <v>7</v>
      </c>
    </row>
    <row r="41" spans="2:4" ht="18" customHeight="1">
      <c r="B41" s="14"/>
      <c r="C41" s="79" t="s">
        <v>558</v>
      </c>
      <c r="D41" s="29" t="s">
        <v>4</v>
      </c>
    </row>
    <row r="42" spans="2:4" ht="18" customHeight="1">
      <c r="B42" s="14"/>
      <c r="C42" s="79" t="s">
        <v>559</v>
      </c>
      <c r="D42" s="29" t="s">
        <v>4</v>
      </c>
    </row>
    <row r="43" spans="2:4" ht="18" customHeight="1">
      <c r="B43" s="14"/>
      <c r="C43" s="79" t="s">
        <v>560</v>
      </c>
      <c r="D43" s="29" t="s">
        <v>7</v>
      </c>
    </row>
    <row r="44" spans="2:4" ht="18" customHeight="1">
      <c r="B44" s="14"/>
      <c r="C44" s="79" t="s">
        <v>561</v>
      </c>
      <c r="D44" s="29" t="s">
        <v>4</v>
      </c>
    </row>
    <row r="45" spans="2:4" ht="18" customHeight="1">
      <c r="B45" s="14"/>
      <c r="C45" s="79" t="s">
        <v>562</v>
      </c>
      <c r="D45" s="29" t="s">
        <v>4</v>
      </c>
    </row>
    <row r="46" spans="2:4" ht="18" customHeight="1">
      <c r="B46" s="14"/>
      <c r="C46" s="79" t="s">
        <v>563</v>
      </c>
      <c r="D46" s="29" t="s">
        <v>4</v>
      </c>
    </row>
    <row r="47" spans="2:4" ht="18" customHeight="1">
      <c r="B47" s="14"/>
      <c r="C47" s="79" t="s">
        <v>564</v>
      </c>
      <c r="D47" s="29" t="s">
        <v>4</v>
      </c>
    </row>
    <row r="48" spans="2:4" ht="18" customHeight="1">
      <c r="B48" s="14"/>
      <c r="C48" s="79" t="s">
        <v>565</v>
      </c>
      <c r="D48" s="29" t="s">
        <v>7</v>
      </c>
    </row>
    <row r="49" spans="2:4" ht="18" customHeight="1">
      <c r="B49" s="14"/>
      <c r="C49" s="79" t="s">
        <v>566</v>
      </c>
      <c r="D49" s="29" t="s">
        <v>7</v>
      </c>
    </row>
    <row r="50" spans="2:4" ht="18" customHeight="1" thickBot="1">
      <c r="B50" s="15"/>
      <c r="C50" s="82" t="s">
        <v>567</v>
      </c>
      <c r="D50" s="110" t="s">
        <v>4</v>
      </c>
    </row>
    <row r="52" spans="2:4">
      <c r="C52" s="3"/>
      <c r="D52"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94EE9-4354-4D93-BF07-2DA95A1E90F3}">
  <sheetPr codeName="Sheet14"/>
  <dimension ref="B1:D23"/>
  <sheetViews>
    <sheetView showGridLines="0" workbookViewId="0">
      <selection activeCell="C16" sqref="C16"/>
    </sheetView>
  </sheetViews>
  <sheetFormatPr defaultRowHeight="18"/>
  <cols>
    <col min="1" max="1" width="4.19921875" customWidth="1"/>
    <col min="2" max="2" width="60.69921875" customWidth="1"/>
    <col min="3" max="3" width="71.69921875" customWidth="1"/>
    <col min="4" max="4" width="12.69921875" customWidth="1"/>
  </cols>
  <sheetData>
    <row r="1" spans="2:4" ht="18.600000000000001" thickBot="1">
      <c r="C1" s="25" t="s">
        <v>14</v>
      </c>
    </row>
    <row r="2" spans="2:4" ht="23.4" customHeight="1">
      <c r="B2" s="127" t="s">
        <v>0</v>
      </c>
      <c r="C2" s="129" t="s">
        <v>6</v>
      </c>
      <c r="D2" s="130"/>
    </row>
    <row r="3" spans="2:4" ht="22.95" customHeight="1" thickBot="1">
      <c r="B3" s="128"/>
      <c r="C3" s="73" t="s">
        <v>1</v>
      </c>
      <c r="D3" s="120" t="s">
        <v>2</v>
      </c>
    </row>
    <row r="4" spans="2:4" ht="18.600000000000001" thickTop="1">
      <c r="B4" s="60" t="s">
        <v>228</v>
      </c>
      <c r="C4" s="74"/>
      <c r="D4" s="121"/>
    </row>
    <row r="5" spans="2:4">
      <c r="B5" s="1" t="s">
        <v>267</v>
      </c>
      <c r="C5" s="86" t="s">
        <v>568</v>
      </c>
      <c r="D5" s="34" t="s">
        <v>7</v>
      </c>
    </row>
    <row r="6" spans="2:4">
      <c r="B6" s="1" t="s">
        <v>268</v>
      </c>
      <c r="C6" s="86"/>
      <c r="D6" s="34"/>
    </row>
    <row r="7" spans="2:4">
      <c r="B7" s="1" t="s">
        <v>269</v>
      </c>
      <c r="C7" s="86"/>
      <c r="D7" s="34"/>
    </row>
    <row r="8" spans="2:4">
      <c r="B8" s="6" t="s">
        <v>270</v>
      </c>
      <c r="C8" s="90"/>
      <c r="D8" s="29"/>
    </row>
    <row r="9" spans="2:4" ht="18" customHeight="1">
      <c r="B9" s="1"/>
      <c r="C9" s="22" t="s">
        <v>733</v>
      </c>
      <c r="D9" s="29" t="s">
        <v>4</v>
      </c>
    </row>
    <row r="10" spans="2:4">
      <c r="B10" s="6" t="s">
        <v>271</v>
      </c>
      <c r="C10" s="90" t="s">
        <v>569</v>
      </c>
      <c r="D10" s="29" t="s">
        <v>7</v>
      </c>
    </row>
    <row r="11" spans="2:4" ht="18.600000000000001" customHeight="1">
      <c r="B11" s="6" t="s">
        <v>272</v>
      </c>
      <c r="C11" s="9" t="s">
        <v>683</v>
      </c>
      <c r="D11" s="29" t="s">
        <v>4</v>
      </c>
    </row>
    <row r="12" spans="2:4">
      <c r="B12" s="1" t="s">
        <v>273</v>
      </c>
      <c r="C12" s="86" t="s">
        <v>570</v>
      </c>
      <c r="D12" s="29" t="s">
        <v>7</v>
      </c>
    </row>
    <row r="13" spans="2:4">
      <c r="B13" s="1"/>
      <c r="C13" s="86" t="s">
        <v>571</v>
      </c>
      <c r="D13" s="29" t="s">
        <v>4</v>
      </c>
    </row>
    <row r="14" spans="2:4">
      <c r="B14" s="1" t="s">
        <v>274</v>
      </c>
      <c r="C14" s="86" t="s">
        <v>572</v>
      </c>
      <c r="D14" s="29" t="s">
        <v>4</v>
      </c>
    </row>
    <row r="15" spans="2:4" s="126" customFormat="1" ht="36" customHeight="1">
      <c r="B15" s="6" t="s">
        <v>275</v>
      </c>
      <c r="C15" s="19" t="s">
        <v>734</v>
      </c>
      <c r="D15" s="125" t="s">
        <v>4</v>
      </c>
    </row>
    <row r="16" spans="2:4">
      <c r="B16" s="5"/>
      <c r="C16" s="87" t="s">
        <v>573</v>
      </c>
      <c r="D16" s="33" t="s">
        <v>4</v>
      </c>
    </row>
    <row r="17" spans="2:4">
      <c r="B17" s="61" t="s">
        <v>218</v>
      </c>
      <c r="C17" s="46"/>
      <c r="D17" s="64"/>
    </row>
    <row r="18" spans="2:4">
      <c r="B18" s="1" t="s">
        <v>21</v>
      </c>
      <c r="C18" s="86" t="s">
        <v>574</v>
      </c>
      <c r="D18" s="29" t="s">
        <v>4</v>
      </c>
    </row>
    <row r="19" spans="2:4">
      <c r="B19" s="1" t="s">
        <v>31</v>
      </c>
      <c r="C19" s="86" t="s">
        <v>575</v>
      </c>
      <c r="D19" s="29" t="s">
        <v>4</v>
      </c>
    </row>
    <row r="20" spans="2:4" s="126" customFormat="1" ht="39" customHeight="1">
      <c r="B20" s="23"/>
      <c r="C20" s="19" t="s">
        <v>735</v>
      </c>
      <c r="D20" s="125" t="s">
        <v>4</v>
      </c>
    </row>
    <row r="21" spans="2:4" ht="18.600000000000001" thickBot="1">
      <c r="B21" s="2"/>
      <c r="C21" s="88" t="s">
        <v>576</v>
      </c>
      <c r="D21" s="110" t="s">
        <v>5</v>
      </c>
    </row>
    <row r="23" spans="2:4">
      <c r="C23" s="3"/>
      <c r="D23" s="4"/>
    </row>
  </sheetData>
  <mergeCells count="2">
    <mergeCell ref="B2:B3"/>
    <mergeCell ref="C2:D2"/>
  </mergeCells>
  <phoneticPr fontId="1"/>
  <pageMargins left="0.23622047244094491" right="0.23622047244094491" top="0.35433070866141736" bottom="0.35433070866141736" header="0.31496062992125984" footer="0.31496062992125984"/>
  <pageSetup paperSize="9"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8A07-FBDF-4114-BB49-48D0535E44D2}">
  <sheetPr codeName="Sheet15"/>
  <dimension ref="B1:D40"/>
  <sheetViews>
    <sheetView showGridLines="0" workbookViewId="0">
      <selection activeCell="C37" sqref="C37"/>
    </sheetView>
  </sheetViews>
  <sheetFormatPr defaultRowHeight="18"/>
  <cols>
    <col min="1" max="1" width="4.19921875" customWidth="1"/>
    <col min="2" max="2" width="60.69921875" customWidth="1"/>
    <col min="3" max="3" width="71.69921875" customWidth="1"/>
    <col min="4" max="4" width="12.69921875" customWidth="1"/>
  </cols>
  <sheetData>
    <row r="1" spans="2:4" ht="18.600000000000001" thickBot="1">
      <c r="C1" s="25" t="s">
        <v>15</v>
      </c>
    </row>
    <row r="2" spans="2:4" ht="23.4" customHeight="1">
      <c r="B2" s="127" t="s">
        <v>0</v>
      </c>
      <c r="C2" s="129" t="s">
        <v>6</v>
      </c>
      <c r="D2" s="130"/>
    </row>
    <row r="3" spans="2:4" ht="22.95" customHeight="1" thickBot="1">
      <c r="B3" s="128"/>
      <c r="C3" s="13" t="s">
        <v>1</v>
      </c>
      <c r="D3" s="109" t="s">
        <v>2</v>
      </c>
    </row>
    <row r="4" spans="2:4" ht="18.600000000000001" thickTop="1">
      <c r="B4" s="60" t="s">
        <v>217</v>
      </c>
      <c r="C4" s="74"/>
      <c r="D4" s="121"/>
    </row>
    <row r="5" spans="2:4">
      <c r="B5" s="18" t="s">
        <v>577</v>
      </c>
      <c r="C5" s="86" t="s">
        <v>578</v>
      </c>
      <c r="D5" s="34" t="s">
        <v>7</v>
      </c>
    </row>
    <row r="6" spans="2:4">
      <c r="B6" s="1" t="s">
        <v>268</v>
      </c>
      <c r="C6" s="86"/>
      <c r="D6" s="34"/>
    </row>
    <row r="7" spans="2:4">
      <c r="B7" s="1" t="s">
        <v>269</v>
      </c>
      <c r="C7" s="86"/>
      <c r="D7" s="34"/>
    </row>
    <row r="8" spans="2:4">
      <c r="B8" s="6" t="s">
        <v>270</v>
      </c>
      <c r="C8" s="79"/>
      <c r="D8" s="29"/>
    </row>
    <row r="9" spans="2:4">
      <c r="B9" s="6"/>
      <c r="C9" s="79" t="s">
        <v>736</v>
      </c>
      <c r="D9" s="29" t="s">
        <v>4</v>
      </c>
    </row>
    <row r="10" spans="2:4">
      <c r="B10" s="6" t="s">
        <v>25</v>
      </c>
      <c r="C10" s="79" t="s">
        <v>579</v>
      </c>
      <c r="D10" s="29" t="s">
        <v>7</v>
      </c>
    </row>
    <row r="11" spans="2:4">
      <c r="B11" s="6"/>
      <c r="C11" s="19" t="s">
        <v>580</v>
      </c>
      <c r="D11" s="29" t="s">
        <v>7</v>
      </c>
    </row>
    <row r="12" spans="2:4">
      <c r="B12" s="6"/>
      <c r="C12" s="9" t="s">
        <v>581</v>
      </c>
      <c r="D12" s="29" t="s">
        <v>7</v>
      </c>
    </row>
    <row r="13" spans="2:4">
      <c r="B13" s="14"/>
      <c r="C13" s="85" t="s">
        <v>582</v>
      </c>
      <c r="D13" s="29" t="s">
        <v>7</v>
      </c>
    </row>
    <row r="14" spans="2:4">
      <c r="B14" s="16"/>
      <c r="C14" s="79" t="s">
        <v>583</v>
      </c>
      <c r="D14" s="29" t="s">
        <v>7</v>
      </c>
    </row>
    <row r="15" spans="2:4">
      <c r="B15" s="16" t="s">
        <v>29</v>
      </c>
      <c r="C15" s="79" t="s">
        <v>276</v>
      </c>
      <c r="D15" s="29" t="s">
        <v>4</v>
      </c>
    </row>
    <row r="16" spans="2:4">
      <c r="B16" s="16"/>
      <c r="C16" s="79" t="s">
        <v>277</v>
      </c>
      <c r="D16" s="29" t="s">
        <v>4</v>
      </c>
    </row>
    <row r="17" spans="2:4">
      <c r="B17" s="16"/>
      <c r="C17" s="79" t="s">
        <v>278</v>
      </c>
      <c r="D17" s="29" t="s">
        <v>4</v>
      </c>
    </row>
    <row r="18" spans="2:4">
      <c r="B18" s="16"/>
      <c r="C18" s="79" t="s">
        <v>584</v>
      </c>
      <c r="D18" s="29" t="s">
        <v>7</v>
      </c>
    </row>
    <row r="19" spans="2:4">
      <c r="B19" s="16"/>
      <c r="C19" s="79" t="s">
        <v>585</v>
      </c>
      <c r="D19" s="29" t="s">
        <v>7</v>
      </c>
    </row>
    <row r="20" spans="2:4">
      <c r="B20" s="16"/>
      <c r="C20" s="79" t="s">
        <v>586</v>
      </c>
      <c r="D20" s="29" t="s">
        <v>7</v>
      </c>
    </row>
    <row r="21" spans="2:4">
      <c r="B21" s="16"/>
      <c r="C21" s="79" t="s">
        <v>279</v>
      </c>
      <c r="D21" s="29" t="s">
        <v>4</v>
      </c>
    </row>
    <row r="22" spans="2:4">
      <c r="B22" s="16" t="s">
        <v>108</v>
      </c>
      <c r="C22" s="79" t="s">
        <v>280</v>
      </c>
      <c r="D22" s="29" t="s">
        <v>4</v>
      </c>
    </row>
    <row r="23" spans="2:4">
      <c r="B23" s="16"/>
      <c r="C23" s="79" t="s">
        <v>587</v>
      </c>
      <c r="D23" s="29" t="s">
        <v>7</v>
      </c>
    </row>
    <row r="24" spans="2:4">
      <c r="B24" s="16"/>
      <c r="C24" s="85" t="s">
        <v>281</v>
      </c>
      <c r="D24" s="29" t="s">
        <v>4</v>
      </c>
    </row>
    <row r="25" spans="2:4">
      <c r="B25" s="16"/>
      <c r="C25" s="85" t="s">
        <v>282</v>
      </c>
      <c r="D25" s="29" t="s">
        <v>4</v>
      </c>
    </row>
    <row r="26" spans="2:4">
      <c r="B26" s="16"/>
      <c r="C26" s="85" t="s">
        <v>283</v>
      </c>
      <c r="D26" s="29" t="s">
        <v>4</v>
      </c>
    </row>
    <row r="27" spans="2:4">
      <c r="B27" s="16" t="s">
        <v>109</v>
      </c>
      <c r="C27" s="79" t="s">
        <v>284</v>
      </c>
      <c r="D27" s="29" t="s">
        <v>4</v>
      </c>
    </row>
    <row r="28" spans="2:4">
      <c r="B28" s="16"/>
      <c r="C28" s="79" t="s">
        <v>588</v>
      </c>
      <c r="D28" s="29" t="s">
        <v>7</v>
      </c>
    </row>
    <row r="29" spans="2:4">
      <c r="B29" s="16"/>
      <c r="C29" s="79" t="s">
        <v>589</v>
      </c>
      <c r="D29" s="29" t="s">
        <v>7</v>
      </c>
    </row>
    <row r="30" spans="2:4">
      <c r="B30" s="16"/>
      <c r="C30" s="79" t="s">
        <v>285</v>
      </c>
      <c r="D30" s="29" t="s">
        <v>4</v>
      </c>
    </row>
    <row r="31" spans="2:4">
      <c r="B31" s="16" t="s">
        <v>30</v>
      </c>
      <c r="C31" s="79" t="s">
        <v>286</v>
      </c>
      <c r="D31" s="29" t="s">
        <v>4</v>
      </c>
    </row>
    <row r="32" spans="2:4">
      <c r="B32" s="16" t="s">
        <v>293</v>
      </c>
      <c r="C32" s="79" t="s">
        <v>287</v>
      </c>
      <c r="D32" s="29" t="s">
        <v>4</v>
      </c>
    </row>
    <row r="33" spans="2:4">
      <c r="B33" s="20"/>
      <c r="C33" s="89" t="s">
        <v>288</v>
      </c>
      <c r="D33" s="33" t="s">
        <v>4</v>
      </c>
    </row>
    <row r="34" spans="2:4">
      <c r="B34" s="62" t="s">
        <v>222</v>
      </c>
      <c r="C34" s="45"/>
      <c r="D34" s="56"/>
    </row>
    <row r="35" spans="2:4">
      <c r="B35" s="14" t="s">
        <v>32</v>
      </c>
      <c r="C35" s="79" t="s">
        <v>289</v>
      </c>
      <c r="D35" s="29" t="s">
        <v>4</v>
      </c>
    </row>
    <row r="36" spans="2:4">
      <c r="B36" s="16" t="s">
        <v>33</v>
      </c>
      <c r="C36" s="79" t="s">
        <v>290</v>
      </c>
      <c r="D36" s="29" t="s">
        <v>4</v>
      </c>
    </row>
    <row r="37" spans="2:4">
      <c r="B37" s="16" t="s">
        <v>34</v>
      </c>
      <c r="C37" s="79" t="s">
        <v>291</v>
      </c>
      <c r="D37" s="29" t="s">
        <v>4</v>
      </c>
    </row>
    <row r="38" spans="2:4" ht="18.600000000000001" thickBot="1">
      <c r="B38" s="17"/>
      <c r="C38" s="82" t="s">
        <v>292</v>
      </c>
      <c r="D38" s="110" t="s">
        <v>4</v>
      </c>
    </row>
    <row r="40" spans="2:4">
      <c r="C40" s="3"/>
      <c r="D40"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86EB5-8008-4F5E-8738-9B342E933C30}">
  <sheetPr codeName="Sheet16"/>
  <dimension ref="B1:D59"/>
  <sheetViews>
    <sheetView showGridLines="0" workbookViewId="0"/>
  </sheetViews>
  <sheetFormatPr defaultRowHeight="18"/>
  <cols>
    <col min="1" max="1" width="4.19921875" customWidth="1"/>
    <col min="2" max="2" width="60.69921875" customWidth="1"/>
    <col min="3" max="3" width="71.59765625" customWidth="1"/>
    <col min="4" max="4" width="12.69921875" customWidth="1"/>
  </cols>
  <sheetData>
    <row r="1" spans="2:4" ht="18.600000000000001" thickBot="1">
      <c r="C1" s="25" t="s">
        <v>12</v>
      </c>
    </row>
    <row r="2" spans="2:4" ht="23.4" customHeight="1">
      <c r="B2" s="127" t="s">
        <v>0</v>
      </c>
      <c r="C2" s="129" t="s">
        <v>6</v>
      </c>
      <c r="D2" s="130"/>
    </row>
    <row r="3" spans="2:4" ht="22.95" customHeight="1" thickBot="1">
      <c r="B3" s="128"/>
      <c r="C3" s="13" t="s">
        <v>1</v>
      </c>
      <c r="D3" s="109" t="s">
        <v>2</v>
      </c>
    </row>
    <row r="4" spans="2:4" ht="18.600000000000001" thickTop="1">
      <c r="B4" s="60" t="s">
        <v>224</v>
      </c>
      <c r="C4" s="47"/>
      <c r="D4" s="63"/>
    </row>
    <row r="5" spans="2:4">
      <c r="B5" s="21" t="s">
        <v>296</v>
      </c>
      <c r="C5" s="19" t="s">
        <v>590</v>
      </c>
      <c r="D5" s="29" t="s">
        <v>3</v>
      </c>
    </row>
    <row r="6" spans="2:4">
      <c r="B6" s="6" t="s">
        <v>268</v>
      </c>
      <c r="C6" s="19"/>
      <c r="D6" s="29"/>
    </row>
    <row r="7" spans="2:4">
      <c r="B7" s="6" t="s">
        <v>303</v>
      </c>
      <c r="C7" s="19"/>
      <c r="D7" s="29"/>
    </row>
    <row r="8" spans="2:4">
      <c r="B8" s="6" t="s">
        <v>270</v>
      </c>
      <c r="C8" s="19"/>
      <c r="D8" s="29"/>
    </row>
    <row r="9" spans="2:4">
      <c r="B9" s="23"/>
      <c r="C9" s="22" t="s">
        <v>737</v>
      </c>
      <c r="D9" s="29" t="s">
        <v>4</v>
      </c>
    </row>
    <row r="10" spans="2:4">
      <c r="B10" s="6" t="s">
        <v>95</v>
      </c>
      <c r="C10" s="19" t="s">
        <v>591</v>
      </c>
      <c r="D10" s="29" t="s">
        <v>7</v>
      </c>
    </row>
    <row r="11" spans="2:4">
      <c r="B11" s="1" t="s">
        <v>162</v>
      </c>
      <c r="C11" s="19" t="s">
        <v>592</v>
      </c>
      <c r="D11" s="29" t="s">
        <v>7</v>
      </c>
    </row>
    <row r="12" spans="2:4">
      <c r="B12" s="6" t="s">
        <v>297</v>
      </c>
      <c r="C12" s="9" t="s">
        <v>593</v>
      </c>
      <c r="D12" s="29" t="s">
        <v>7</v>
      </c>
    </row>
    <row r="13" spans="2:4">
      <c r="B13" s="14" t="s">
        <v>298</v>
      </c>
      <c r="C13" s="85" t="s">
        <v>594</v>
      </c>
      <c r="D13" s="29" t="s">
        <v>4</v>
      </c>
    </row>
    <row r="14" spans="2:4">
      <c r="B14" s="16" t="s">
        <v>299</v>
      </c>
      <c r="C14" s="79" t="s">
        <v>595</v>
      </c>
      <c r="D14" s="29" t="s">
        <v>4</v>
      </c>
    </row>
    <row r="15" spans="2:4">
      <c r="B15" s="16"/>
      <c r="C15" s="79" t="s">
        <v>596</v>
      </c>
      <c r="D15" s="29" t="s">
        <v>4</v>
      </c>
    </row>
    <row r="16" spans="2:4">
      <c r="B16" s="16" t="s">
        <v>163</v>
      </c>
      <c r="C16" s="79" t="s">
        <v>597</v>
      </c>
      <c r="D16" s="29" t="s">
        <v>7</v>
      </c>
    </row>
    <row r="17" spans="2:4">
      <c r="B17" s="16" t="s">
        <v>300</v>
      </c>
      <c r="C17" s="79" t="s">
        <v>598</v>
      </c>
      <c r="D17" s="29" t="s">
        <v>4</v>
      </c>
    </row>
    <row r="18" spans="2:4" ht="36">
      <c r="B18" s="16" t="s">
        <v>206</v>
      </c>
      <c r="C18" s="79" t="s">
        <v>738</v>
      </c>
      <c r="D18" s="29" t="s">
        <v>4</v>
      </c>
    </row>
    <row r="19" spans="2:4">
      <c r="B19" s="16"/>
      <c r="C19" s="79" t="s">
        <v>599</v>
      </c>
      <c r="D19" s="29" t="s">
        <v>7</v>
      </c>
    </row>
    <row r="20" spans="2:4">
      <c r="B20" s="16" t="s">
        <v>207</v>
      </c>
      <c r="C20" s="79" t="s">
        <v>600</v>
      </c>
      <c r="D20" s="29" t="s">
        <v>4</v>
      </c>
    </row>
    <row r="21" spans="2:4">
      <c r="B21" s="16" t="s">
        <v>208</v>
      </c>
      <c r="C21" s="79" t="s">
        <v>601</v>
      </c>
      <c r="D21" s="29" t="s">
        <v>4</v>
      </c>
    </row>
    <row r="22" spans="2:4">
      <c r="B22" s="16" t="s">
        <v>301</v>
      </c>
      <c r="C22" s="79" t="s">
        <v>602</v>
      </c>
      <c r="D22" s="29" t="s">
        <v>4</v>
      </c>
    </row>
    <row r="23" spans="2:4">
      <c r="B23" s="16"/>
      <c r="C23" s="79" t="s">
        <v>739</v>
      </c>
      <c r="D23" s="29" t="s">
        <v>4</v>
      </c>
    </row>
    <row r="24" spans="2:4">
      <c r="B24" s="16"/>
      <c r="C24" s="79" t="s">
        <v>603</v>
      </c>
      <c r="D24" s="29" t="s">
        <v>4</v>
      </c>
    </row>
    <row r="25" spans="2:4" ht="36">
      <c r="B25" s="16"/>
      <c r="C25" s="79" t="s">
        <v>740</v>
      </c>
      <c r="D25" s="29" t="s">
        <v>4</v>
      </c>
    </row>
    <row r="26" spans="2:4">
      <c r="B26" s="16"/>
      <c r="C26" s="79" t="s">
        <v>295</v>
      </c>
      <c r="D26" s="29" t="s">
        <v>4</v>
      </c>
    </row>
    <row r="27" spans="2:4">
      <c r="B27" s="16" t="s">
        <v>100</v>
      </c>
      <c r="C27" s="79" t="s">
        <v>604</v>
      </c>
      <c r="D27" s="29" t="s">
        <v>4</v>
      </c>
    </row>
    <row r="28" spans="2:4" ht="36">
      <c r="B28" s="16" t="s">
        <v>302</v>
      </c>
      <c r="C28" s="79" t="s">
        <v>741</v>
      </c>
      <c r="D28" s="29" t="s">
        <v>4</v>
      </c>
    </row>
    <row r="29" spans="2:4">
      <c r="B29" s="16" t="s">
        <v>101</v>
      </c>
      <c r="C29" s="85" t="s">
        <v>605</v>
      </c>
      <c r="D29" s="29" t="s">
        <v>4</v>
      </c>
    </row>
    <row r="30" spans="2:4">
      <c r="B30" s="16"/>
      <c r="C30" s="79" t="s">
        <v>606</v>
      </c>
      <c r="D30" s="29" t="s">
        <v>4</v>
      </c>
    </row>
    <row r="31" spans="2:4">
      <c r="B31" s="61" t="s">
        <v>218</v>
      </c>
      <c r="C31" s="46"/>
      <c r="D31" s="64"/>
    </row>
    <row r="32" spans="2:4" ht="18.600000000000001" thickBot="1">
      <c r="B32" s="17"/>
      <c r="C32" s="82" t="s">
        <v>607</v>
      </c>
      <c r="D32" s="110" t="s">
        <v>4</v>
      </c>
    </row>
    <row r="33" spans="2:4">
      <c r="C33" s="91"/>
      <c r="D33" s="27"/>
    </row>
    <row r="34" spans="2:4" ht="18.600000000000001" thickBot="1">
      <c r="C34" s="3"/>
      <c r="D34" s="4"/>
    </row>
    <row r="35" spans="2:4">
      <c r="B35" s="72" t="s">
        <v>294</v>
      </c>
      <c r="C35" s="122"/>
      <c r="D35" s="75"/>
    </row>
    <row r="36" spans="2:4">
      <c r="B36" s="16"/>
      <c r="C36" s="85" t="s">
        <v>608</v>
      </c>
      <c r="D36" s="29" t="s">
        <v>7</v>
      </c>
    </row>
    <row r="37" spans="2:4">
      <c r="B37" s="16"/>
      <c r="C37" s="85" t="s">
        <v>609</v>
      </c>
      <c r="D37" s="29" t="s">
        <v>7</v>
      </c>
    </row>
    <row r="38" spans="2:4">
      <c r="B38" s="16"/>
      <c r="C38" s="79" t="s">
        <v>610</v>
      </c>
      <c r="D38" s="29" t="s">
        <v>7</v>
      </c>
    </row>
    <row r="39" spans="2:4">
      <c r="B39" s="16"/>
      <c r="C39" s="79" t="s">
        <v>611</v>
      </c>
      <c r="D39" s="29" t="s">
        <v>7</v>
      </c>
    </row>
    <row r="40" spans="2:4">
      <c r="B40" s="16"/>
      <c r="C40" s="79" t="s">
        <v>612</v>
      </c>
      <c r="D40" s="29" t="s">
        <v>7</v>
      </c>
    </row>
    <row r="41" spans="2:4" ht="36">
      <c r="B41" s="16"/>
      <c r="C41" s="79" t="s">
        <v>742</v>
      </c>
      <c r="D41" s="29" t="s">
        <v>4</v>
      </c>
    </row>
    <row r="42" spans="2:4">
      <c r="B42" s="16"/>
      <c r="C42" s="79" t="s">
        <v>613</v>
      </c>
      <c r="D42" s="29" t="s">
        <v>4</v>
      </c>
    </row>
    <row r="43" spans="2:4">
      <c r="B43" s="16"/>
      <c r="C43" s="79" t="s">
        <v>614</v>
      </c>
      <c r="D43" s="29" t="s">
        <v>4</v>
      </c>
    </row>
    <row r="44" spans="2:4">
      <c r="B44" s="16"/>
      <c r="C44" s="79" t="s">
        <v>615</v>
      </c>
      <c r="D44" s="29" t="s">
        <v>7</v>
      </c>
    </row>
    <row r="45" spans="2:4">
      <c r="B45" s="16"/>
      <c r="C45" s="79" t="s">
        <v>616</v>
      </c>
      <c r="D45" s="29" t="s">
        <v>7</v>
      </c>
    </row>
    <row r="46" spans="2:4">
      <c r="B46" s="16"/>
      <c r="C46" s="79" t="s">
        <v>617</v>
      </c>
      <c r="D46" s="29" t="s">
        <v>7</v>
      </c>
    </row>
    <row r="47" spans="2:4">
      <c r="B47" s="16"/>
      <c r="C47" s="79" t="s">
        <v>618</v>
      </c>
      <c r="D47" s="29" t="s">
        <v>4</v>
      </c>
    </row>
    <row r="48" spans="2:4">
      <c r="B48" s="16"/>
      <c r="C48" s="79" t="s">
        <v>619</v>
      </c>
      <c r="D48" s="29" t="s">
        <v>4</v>
      </c>
    </row>
    <row r="49" spans="2:4">
      <c r="B49" s="16"/>
      <c r="C49" s="79" t="s">
        <v>620</v>
      </c>
      <c r="D49" s="29" t="s">
        <v>7</v>
      </c>
    </row>
    <row r="50" spans="2:4">
      <c r="B50" s="16"/>
      <c r="C50" s="79" t="s">
        <v>621</v>
      </c>
      <c r="D50" s="29" t="s">
        <v>4</v>
      </c>
    </row>
    <row r="51" spans="2:4">
      <c r="B51" s="16"/>
      <c r="C51" s="79" t="s">
        <v>622</v>
      </c>
      <c r="D51" s="29" t="s">
        <v>4</v>
      </c>
    </row>
    <row r="52" spans="2:4">
      <c r="B52" s="16"/>
      <c r="C52" s="79" t="s">
        <v>623</v>
      </c>
      <c r="D52" s="29" t="s">
        <v>4</v>
      </c>
    </row>
    <row r="53" spans="2:4">
      <c r="B53" s="16"/>
      <c r="C53" s="79" t="s">
        <v>624</v>
      </c>
      <c r="D53" s="29" t="s">
        <v>7</v>
      </c>
    </row>
    <row r="54" spans="2:4">
      <c r="B54" s="16"/>
      <c r="C54" s="79" t="s">
        <v>625</v>
      </c>
      <c r="D54" s="29" t="s">
        <v>7</v>
      </c>
    </row>
    <row r="55" spans="2:4">
      <c r="B55" s="16"/>
      <c r="C55" s="79" t="s">
        <v>626</v>
      </c>
      <c r="D55" s="29" t="s">
        <v>4</v>
      </c>
    </row>
    <row r="56" spans="2:4">
      <c r="B56" s="16"/>
      <c r="C56" s="79" t="s">
        <v>627</v>
      </c>
      <c r="D56" s="29" t="s">
        <v>4</v>
      </c>
    </row>
    <row r="57" spans="2:4">
      <c r="B57" s="16"/>
      <c r="C57" s="79" t="s">
        <v>743</v>
      </c>
      <c r="D57" s="29" t="s">
        <v>4</v>
      </c>
    </row>
    <row r="58" spans="2:4">
      <c r="B58" s="16"/>
      <c r="C58" s="79" t="s">
        <v>744</v>
      </c>
      <c r="D58" s="29" t="s">
        <v>4</v>
      </c>
    </row>
    <row r="59" spans="2:4" ht="18.600000000000001" thickBot="1">
      <c r="B59" s="17"/>
      <c r="C59" s="82" t="s">
        <v>628</v>
      </c>
      <c r="D59" s="110" t="s">
        <v>4</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BA3B-66BB-46B0-85FC-93041FD57314}">
  <sheetPr codeName="Sheet17"/>
  <dimension ref="B1:D57"/>
  <sheetViews>
    <sheetView showGridLines="0" workbookViewId="0"/>
  </sheetViews>
  <sheetFormatPr defaultColWidth="60.69921875" defaultRowHeight="18"/>
  <cols>
    <col min="1" max="1" width="4.19921875" customWidth="1"/>
    <col min="2" max="2" width="60.69921875" customWidth="1"/>
    <col min="3" max="3" width="71.5" customWidth="1"/>
    <col min="4" max="4" width="12.69921875" customWidth="1"/>
    <col min="5" max="5" width="9.19921875" customWidth="1"/>
  </cols>
  <sheetData>
    <row r="1" spans="2:4" ht="18.600000000000001" thickBot="1">
      <c r="C1" s="25" t="s">
        <v>13</v>
      </c>
    </row>
    <row r="2" spans="2:4" ht="23.4" customHeight="1">
      <c r="B2" s="127" t="s">
        <v>0</v>
      </c>
      <c r="C2" s="129" t="s">
        <v>6</v>
      </c>
      <c r="D2" s="130"/>
    </row>
    <row r="3" spans="2:4" ht="22.95" customHeight="1" thickBot="1">
      <c r="B3" s="128"/>
      <c r="C3" s="13" t="s">
        <v>1</v>
      </c>
      <c r="D3" s="109" t="s">
        <v>2</v>
      </c>
    </row>
    <row r="4" spans="2:4" ht="18.600000000000001" thickTop="1">
      <c r="B4" s="60" t="s">
        <v>228</v>
      </c>
      <c r="C4" s="47"/>
      <c r="D4" s="63"/>
    </row>
    <row r="5" spans="2:4" ht="18.600000000000001" customHeight="1">
      <c r="B5" s="21" t="s">
        <v>304</v>
      </c>
      <c r="C5" s="19" t="s">
        <v>629</v>
      </c>
      <c r="D5" s="123" t="s">
        <v>7</v>
      </c>
    </row>
    <row r="6" spans="2:4" ht="18.600000000000001" customHeight="1">
      <c r="B6" s="6" t="s">
        <v>270</v>
      </c>
      <c r="C6" s="19"/>
      <c r="D6" s="29"/>
    </row>
    <row r="7" spans="2:4" ht="18" customHeight="1">
      <c r="B7" s="23"/>
      <c r="C7" s="92" t="s">
        <v>745</v>
      </c>
      <c r="D7" s="29" t="s">
        <v>4</v>
      </c>
    </row>
    <row r="8" spans="2:4" ht="18" customHeight="1">
      <c r="B8" s="6" t="s">
        <v>305</v>
      </c>
      <c r="C8" s="9" t="s">
        <v>630</v>
      </c>
      <c r="D8" s="29" t="s">
        <v>7</v>
      </c>
    </row>
    <row r="9" spans="2:4" ht="18" customHeight="1">
      <c r="B9" s="1" t="s">
        <v>242</v>
      </c>
      <c r="C9" s="19" t="s">
        <v>631</v>
      </c>
      <c r="D9" s="29" t="s">
        <v>7</v>
      </c>
    </row>
    <row r="10" spans="2:4">
      <c r="B10" s="6"/>
      <c r="C10" s="19" t="s">
        <v>632</v>
      </c>
      <c r="D10" s="29" t="s">
        <v>7</v>
      </c>
    </row>
    <row r="11" spans="2:4" ht="19.2" customHeight="1">
      <c r="B11" s="14" t="s">
        <v>243</v>
      </c>
      <c r="C11" s="85" t="s">
        <v>633</v>
      </c>
      <c r="D11" s="29" t="s">
        <v>4</v>
      </c>
    </row>
    <row r="12" spans="2:4" ht="18.600000000000001" customHeight="1">
      <c r="B12" s="16" t="s">
        <v>306</v>
      </c>
      <c r="C12" s="79" t="s">
        <v>634</v>
      </c>
      <c r="D12" s="29" t="s">
        <v>4</v>
      </c>
    </row>
    <row r="13" spans="2:4" ht="18.600000000000001" customHeight="1">
      <c r="B13" s="16" t="s">
        <v>245</v>
      </c>
      <c r="C13" s="79" t="s">
        <v>635</v>
      </c>
      <c r="D13" s="29" t="s">
        <v>4</v>
      </c>
    </row>
    <row r="14" spans="2:4" ht="18.600000000000001" customHeight="1">
      <c r="B14" s="16"/>
      <c r="C14" s="79" t="s">
        <v>636</v>
      </c>
      <c r="D14" s="29" t="s">
        <v>7</v>
      </c>
    </row>
    <row r="15" spans="2:4" ht="18.600000000000001" customHeight="1">
      <c r="B15" s="16"/>
      <c r="C15" s="79" t="s">
        <v>637</v>
      </c>
      <c r="D15" s="29" t="s">
        <v>7</v>
      </c>
    </row>
    <row r="16" spans="2:4" ht="18.600000000000001" customHeight="1">
      <c r="B16" s="16" t="s">
        <v>233</v>
      </c>
      <c r="C16" s="79" t="s">
        <v>638</v>
      </c>
      <c r="D16" s="29" t="s">
        <v>7</v>
      </c>
    </row>
    <row r="17" spans="2:4" ht="18.600000000000001" customHeight="1">
      <c r="B17" s="16"/>
      <c r="C17" s="79" t="s">
        <v>639</v>
      </c>
      <c r="D17" s="29" t="s">
        <v>4</v>
      </c>
    </row>
    <row r="18" spans="2:4" ht="18.600000000000001" customHeight="1">
      <c r="B18" s="16" t="s">
        <v>246</v>
      </c>
      <c r="C18" s="79" t="s">
        <v>640</v>
      </c>
      <c r="D18" s="29" t="s">
        <v>7</v>
      </c>
    </row>
    <row r="19" spans="2:4" ht="18.600000000000001" customHeight="1">
      <c r="B19" s="16" t="s">
        <v>247</v>
      </c>
      <c r="C19" s="79" t="s">
        <v>641</v>
      </c>
      <c r="D19" s="29" t="s">
        <v>4</v>
      </c>
    </row>
    <row r="20" spans="2:4" ht="18.600000000000001" customHeight="1">
      <c r="B20" s="16"/>
      <c r="C20" s="79" t="s">
        <v>642</v>
      </c>
      <c r="D20" s="29" t="s">
        <v>7</v>
      </c>
    </row>
    <row r="21" spans="2:4" ht="18.600000000000001" customHeight="1">
      <c r="B21" s="16"/>
      <c r="C21" s="79" t="s">
        <v>643</v>
      </c>
      <c r="D21" s="29" t="s">
        <v>7</v>
      </c>
    </row>
    <row r="22" spans="2:4" ht="18" customHeight="1">
      <c r="B22" s="16"/>
      <c r="C22" s="79" t="s">
        <v>644</v>
      </c>
      <c r="D22" s="29" t="s">
        <v>7</v>
      </c>
    </row>
    <row r="23" spans="2:4" ht="18.600000000000001" customHeight="1">
      <c r="B23" s="16"/>
      <c r="C23" s="79" t="s">
        <v>645</v>
      </c>
      <c r="D23" s="29" t="s">
        <v>7</v>
      </c>
    </row>
    <row r="24" spans="2:4" ht="18" customHeight="1">
      <c r="B24" s="16"/>
      <c r="C24" s="79" t="s">
        <v>746</v>
      </c>
      <c r="D24" s="29" t="s">
        <v>7</v>
      </c>
    </row>
    <row r="25" spans="2:4" ht="18.600000000000001" customHeight="1">
      <c r="B25" s="16"/>
      <c r="C25" s="79" t="s">
        <v>646</v>
      </c>
      <c r="D25" s="29" t="s">
        <v>4</v>
      </c>
    </row>
    <row r="26" spans="2:4" ht="36" customHeight="1">
      <c r="B26" s="16" t="s">
        <v>307</v>
      </c>
      <c r="C26" s="79" t="s">
        <v>747</v>
      </c>
      <c r="D26" s="29" t="s">
        <v>4</v>
      </c>
    </row>
    <row r="27" spans="2:4" ht="18" customHeight="1">
      <c r="B27" s="16" t="s">
        <v>248</v>
      </c>
      <c r="C27" s="79" t="s">
        <v>647</v>
      </c>
      <c r="D27" s="29" t="s">
        <v>4</v>
      </c>
    </row>
    <row r="28" spans="2:4" ht="18" customHeight="1">
      <c r="B28" s="20"/>
      <c r="C28" s="93" t="s">
        <v>648</v>
      </c>
      <c r="D28" s="33" t="s">
        <v>4</v>
      </c>
    </row>
    <row r="29" spans="2:4" ht="18" customHeight="1">
      <c r="B29" s="62" t="s">
        <v>222</v>
      </c>
      <c r="C29" s="45"/>
      <c r="D29" s="56"/>
    </row>
    <row r="30" spans="2:4" ht="18" customHeight="1">
      <c r="B30" s="14" t="s">
        <v>32</v>
      </c>
      <c r="C30" s="79" t="s">
        <v>649</v>
      </c>
      <c r="D30" s="29" t="s">
        <v>4</v>
      </c>
    </row>
    <row r="31" spans="2:4" ht="18" customHeight="1">
      <c r="B31" s="14" t="s">
        <v>236</v>
      </c>
      <c r="C31" s="79" t="s">
        <v>650</v>
      </c>
      <c r="D31" s="29" t="s">
        <v>4</v>
      </c>
    </row>
    <row r="32" spans="2:4" ht="18" customHeight="1" thickBot="1">
      <c r="B32" s="15"/>
      <c r="C32" s="82" t="s">
        <v>651</v>
      </c>
      <c r="D32" s="110" t="s">
        <v>4</v>
      </c>
    </row>
    <row r="33" spans="2:4" ht="18" customHeight="1">
      <c r="B33" s="31"/>
      <c r="C33" s="49"/>
      <c r="D33" s="4"/>
    </row>
    <row r="34" spans="2:4" ht="18" customHeight="1" thickBot="1">
      <c r="B34" s="31"/>
      <c r="C34" s="49"/>
      <c r="D34" s="4"/>
    </row>
    <row r="35" spans="2:4" ht="18" customHeight="1">
      <c r="B35" s="72" t="s">
        <v>294</v>
      </c>
      <c r="C35" s="94"/>
      <c r="D35" s="76"/>
    </row>
    <row r="36" spans="2:4" ht="18" customHeight="1">
      <c r="B36" s="14"/>
      <c r="C36" s="49" t="s">
        <v>652</v>
      </c>
      <c r="D36" s="11" t="s">
        <v>7</v>
      </c>
    </row>
    <row r="37" spans="2:4" ht="18" customHeight="1">
      <c r="B37" s="14"/>
      <c r="C37" s="49" t="s">
        <v>653</v>
      </c>
      <c r="D37" s="11" t="s">
        <v>7</v>
      </c>
    </row>
    <row r="38" spans="2:4" ht="18" customHeight="1">
      <c r="B38" s="14"/>
      <c r="C38" s="49" t="s">
        <v>654</v>
      </c>
      <c r="D38" s="11" t="s">
        <v>7</v>
      </c>
    </row>
    <row r="39" spans="2:4" ht="18" customHeight="1">
      <c r="B39" s="14"/>
      <c r="C39" s="49" t="s">
        <v>655</v>
      </c>
      <c r="D39" s="11" t="s">
        <v>7</v>
      </c>
    </row>
    <row r="40" spans="2:4" ht="18" customHeight="1">
      <c r="B40" s="14"/>
      <c r="C40" s="49" t="s">
        <v>656</v>
      </c>
      <c r="D40" s="11" t="s">
        <v>7</v>
      </c>
    </row>
    <row r="41" spans="2:4" ht="18" customHeight="1">
      <c r="B41" s="14"/>
      <c r="C41" s="49" t="s">
        <v>657</v>
      </c>
      <c r="D41" s="11" t="s">
        <v>4</v>
      </c>
    </row>
    <row r="42" spans="2:4" ht="18" customHeight="1">
      <c r="B42" s="14"/>
      <c r="C42" s="49" t="s">
        <v>658</v>
      </c>
      <c r="D42" s="11" t="s">
        <v>4</v>
      </c>
    </row>
    <row r="43" spans="2:4" ht="18" customHeight="1">
      <c r="B43" s="14"/>
      <c r="C43" s="49" t="s">
        <v>659</v>
      </c>
      <c r="D43" s="11" t="s">
        <v>7</v>
      </c>
    </row>
    <row r="44" spans="2:4" ht="18" customHeight="1">
      <c r="B44" s="14"/>
      <c r="C44" s="49" t="s">
        <v>660</v>
      </c>
      <c r="D44" s="11" t="s">
        <v>7</v>
      </c>
    </row>
    <row r="45" spans="2:4" ht="18" customHeight="1">
      <c r="B45" s="14"/>
      <c r="C45" s="49" t="s">
        <v>661</v>
      </c>
      <c r="D45" s="11" t="s">
        <v>7</v>
      </c>
    </row>
    <row r="46" spans="2:4" ht="18" customHeight="1">
      <c r="B46" s="14"/>
      <c r="C46" s="49" t="s">
        <v>662</v>
      </c>
      <c r="D46" s="11" t="s">
        <v>4</v>
      </c>
    </row>
    <row r="47" spans="2:4" ht="18" customHeight="1">
      <c r="B47" s="14"/>
      <c r="C47" s="49" t="s">
        <v>663</v>
      </c>
      <c r="D47" s="11" t="s">
        <v>4</v>
      </c>
    </row>
    <row r="48" spans="2:4" ht="18" customHeight="1">
      <c r="B48" s="14"/>
      <c r="C48" s="49" t="s">
        <v>664</v>
      </c>
      <c r="D48" s="11" t="s">
        <v>7</v>
      </c>
    </row>
    <row r="49" spans="2:4" ht="18" customHeight="1">
      <c r="B49" s="14"/>
      <c r="C49" s="49" t="s">
        <v>665</v>
      </c>
      <c r="D49" s="11" t="s">
        <v>4</v>
      </c>
    </row>
    <row r="50" spans="2:4" ht="18" customHeight="1">
      <c r="B50" s="14"/>
      <c r="C50" s="49" t="s">
        <v>666</v>
      </c>
      <c r="D50" s="11" t="s">
        <v>4</v>
      </c>
    </row>
    <row r="51" spans="2:4" ht="18" customHeight="1">
      <c r="B51" s="14"/>
      <c r="C51" s="49" t="s">
        <v>667</v>
      </c>
      <c r="D51" s="11" t="s">
        <v>4</v>
      </c>
    </row>
    <row r="52" spans="2:4" ht="18" customHeight="1">
      <c r="B52" s="14"/>
      <c r="C52" s="49" t="s">
        <v>668</v>
      </c>
      <c r="D52" s="11" t="s">
        <v>4</v>
      </c>
    </row>
    <row r="53" spans="2:4" ht="18" customHeight="1">
      <c r="B53" s="14"/>
      <c r="C53" s="49" t="s">
        <v>669</v>
      </c>
      <c r="D53" s="11" t="s">
        <v>7</v>
      </c>
    </row>
    <row r="54" spans="2:4" ht="18" customHeight="1">
      <c r="B54" s="14"/>
      <c r="C54" s="49" t="s">
        <v>670</v>
      </c>
      <c r="D54" s="11" t="s">
        <v>7</v>
      </c>
    </row>
    <row r="55" spans="2:4" ht="18" customHeight="1" thickBot="1">
      <c r="B55" s="15"/>
      <c r="C55" s="95" t="s">
        <v>671</v>
      </c>
      <c r="D55" s="12" t="s">
        <v>4</v>
      </c>
    </row>
    <row r="57" spans="2:4">
      <c r="C57" s="3"/>
      <c r="D57"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AA6CA-9BEC-4461-A95D-1AEB00D9DD60}">
  <sheetPr codeName="Sheet1"/>
  <dimension ref="A1:D22"/>
  <sheetViews>
    <sheetView showGridLines="0" zoomScaleNormal="100" workbookViewId="0">
      <selection activeCell="J27" sqref="J27"/>
    </sheetView>
  </sheetViews>
  <sheetFormatPr defaultRowHeight="18"/>
  <cols>
    <col min="1" max="2" width="4.3984375" customWidth="1"/>
  </cols>
  <sheetData>
    <row r="1" spans="1:4" ht="22.2">
      <c r="A1" s="78" t="s">
        <v>327</v>
      </c>
      <c r="B1" s="78"/>
      <c r="C1" s="25"/>
    </row>
    <row r="2" spans="1:4">
      <c r="B2" t="s">
        <v>328</v>
      </c>
    </row>
    <row r="3" spans="1:4">
      <c r="C3" s="77" t="str">
        <f>HYPERLINK("#法3条1項!$B$5","法３条１項")</f>
        <v>法３条１項</v>
      </c>
      <c r="D3" s="77"/>
    </row>
    <row r="4" spans="1:4">
      <c r="C4" s="77" t="str">
        <f>HYPERLINK("#法4条1項!$B$5","法４条１項")</f>
        <v>法４条１項</v>
      </c>
      <c r="D4" s="77"/>
    </row>
    <row r="5" spans="1:4">
      <c r="C5" s="77" t="str">
        <f>HYPERLINK("#法4条2項!$B$5","法４条２項")</f>
        <v>法４条２項</v>
      </c>
      <c r="D5" s="77"/>
    </row>
    <row r="6" spans="1:4">
      <c r="C6" s="77" t="str">
        <f>HYPERLINK("#法7条1項!$B$5","法７条１項")</f>
        <v>法７条１項</v>
      </c>
      <c r="D6" s="77"/>
    </row>
    <row r="7" spans="1:4">
      <c r="C7" s="77" t="str">
        <f>HYPERLINK("#'法7条9項(工事)'!$B$5","法７条９項(工事完了)")</f>
        <v>法７条９項(工事完了)</v>
      </c>
      <c r="D7" s="77"/>
    </row>
    <row r="8" spans="1:4">
      <c r="C8" s="77" t="str">
        <f>HYPERLINK("#'法7条9項(措置)'!$B$5","法７条９項(実施措置完了)")</f>
        <v>法７条９項(実施措置完了)</v>
      </c>
      <c r="D8" s="77"/>
    </row>
    <row r="9" spans="1:4">
      <c r="C9" s="77" t="str">
        <f>HYPERLINK("#法12条1項!$B$5","法12条１項")</f>
        <v>法12条１項</v>
      </c>
      <c r="D9" s="77"/>
    </row>
    <row r="10" spans="1:4">
      <c r="C10" s="77" t="str">
        <f>HYPERLINK("#法14条!$B$5","法14条")</f>
        <v>法14条</v>
      </c>
      <c r="D10" s="77"/>
    </row>
    <row r="11" spans="1:4">
      <c r="C11" s="77" t="str">
        <f>HYPERLINK("#搬入土壌に係る届出!$B$5","要措置区域等に搬入された土壌に係る届出書")</f>
        <v>要措置区域等に搬入された土壌に係る届出書</v>
      </c>
      <c r="D11" s="77"/>
    </row>
    <row r="12" spans="1:4">
      <c r="C12" s="77" t="str">
        <f>HYPERLINK("#認定申請!$B$5","認定申請")</f>
        <v>認定申請</v>
      </c>
      <c r="D12" s="77"/>
    </row>
    <row r="13" spans="1:4">
      <c r="C13" s="77" t="str">
        <f>HYPERLINK("#法16条1項搬出!$B$5","法16条1項区域外搬出")</f>
        <v>法16条1項区域外搬出</v>
      </c>
      <c r="D13" s="77"/>
    </row>
    <row r="14" spans="1:4">
      <c r="C14" s="77" t="str">
        <f>HYPERLINK("#'形変区域における完了届(工事・措置)'!$B$5","形質変更時要届出区域における工事完了報告書（措置完了報告書）")</f>
        <v>形質変更時要届出区域における工事完了報告書（措置完了報告書）</v>
      </c>
      <c r="D14" s="77"/>
    </row>
    <row r="15" spans="1:4">
      <c r="B15" t="s">
        <v>329</v>
      </c>
      <c r="D15" s="77"/>
    </row>
    <row r="16" spans="1:4">
      <c r="C16" s="77" t="str">
        <f>HYPERLINK("#条例117条1項!$B$5","条例117条1項")</f>
        <v>条例117条1項</v>
      </c>
      <c r="D16" s="77"/>
    </row>
    <row r="17" spans="3:4">
      <c r="C17" s="77" t="str">
        <f>HYPERLINK("#条例117条2項!$B$5","条例117条2項")</f>
        <v>条例117条2項</v>
      </c>
      <c r="D17" s="77"/>
    </row>
    <row r="18" spans="3:4">
      <c r="C18" s="77" t="str">
        <f>HYPERLINK("#条例117条3項!$B$5","条例117条3項")</f>
        <v>条例117条3項</v>
      </c>
      <c r="D18" s="77"/>
    </row>
    <row r="19" spans="3:4">
      <c r="C19" s="77" t="str">
        <f>HYPERLINK("#条例117条6項!$B$5","条例117条6項")</f>
        <v>条例117条6項</v>
      </c>
      <c r="D19" s="77"/>
    </row>
    <row r="20" spans="3:4">
      <c r="D20" s="77"/>
    </row>
    <row r="21" spans="3:4">
      <c r="D21" s="77"/>
    </row>
    <row r="22" spans="3:4">
      <c r="D22" s="77"/>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427E2-668D-4085-9F96-690719235C9C}">
  <sheetPr codeName="Sheet2"/>
  <dimension ref="B1:F42"/>
  <sheetViews>
    <sheetView showGridLines="0" workbookViewId="0"/>
  </sheetViews>
  <sheetFormatPr defaultRowHeight="18"/>
  <cols>
    <col min="1" max="1" width="4.19921875" customWidth="1"/>
    <col min="2" max="2" width="60.69921875" customWidth="1"/>
    <col min="3" max="3" width="72" customWidth="1"/>
    <col min="4" max="4" width="12.69921875" customWidth="1"/>
  </cols>
  <sheetData>
    <row r="1" spans="2:6" ht="18.600000000000001" thickBot="1">
      <c r="C1" s="25" t="s">
        <v>36</v>
      </c>
    </row>
    <row r="2" spans="2:6" ht="23.4" customHeight="1">
      <c r="B2" s="127" t="s">
        <v>0</v>
      </c>
      <c r="C2" s="129" t="s">
        <v>6</v>
      </c>
      <c r="D2" s="130"/>
    </row>
    <row r="3" spans="2:6" ht="22.95" customHeight="1" thickBot="1">
      <c r="B3" s="128"/>
      <c r="C3" s="13" t="s">
        <v>1</v>
      </c>
      <c r="D3" s="109" t="s">
        <v>2</v>
      </c>
    </row>
    <row r="4" spans="2:6" ht="18.600000000000001" thickTop="1">
      <c r="B4" s="60" t="s">
        <v>217</v>
      </c>
      <c r="C4" s="47"/>
      <c r="D4" s="63"/>
    </row>
    <row r="5" spans="2:6">
      <c r="B5" s="6" t="s">
        <v>24</v>
      </c>
      <c r="C5" s="9" t="s">
        <v>37</v>
      </c>
      <c r="D5" s="29" t="s">
        <v>3</v>
      </c>
      <c r="F5" s="26"/>
    </row>
    <row r="6" spans="2:6">
      <c r="B6" s="6" t="s">
        <v>35</v>
      </c>
      <c r="C6" s="9"/>
      <c r="D6" s="29"/>
      <c r="F6" s="26"/>
    </row>
    <row r="7" spans="2:6" ht="18" customHeight="1">
      <c r="B7" s="6"/>
      <c r="C7" s="9" t="s">
        <v>691</v>
      </c>
      <c r="D7" s="29" t="s">
        <v>5</v>
      </c>
      <c r="F7" s="26"/>
    </row>
    <row r="8" spans="2:6">
      <c r="B8" s="6" t="s">
        <v>25</v>
      </c>
      <c r="C8" s="19" t="s">
        <v>38</v>
      </c>
      <c r="D8" s="29" t="s">
        <v>3</v>
      </c>
    </row>
    <row r="9" spans="2:6">
      <c r="B9" s="6"/>
      <c r="C9" s="19" t="s">
        <v>39</v>
      </c>
      <c r="D9" s="29" t="s">
        <v>3</v>
      </c>
    </row>
    <row r="10" spans="2:6">
      <c r="B10" s="6"/>
      <c r="C10" s="9" t="s">
        <v>40</v>
      </c>
      <c r="D10" s="29" t="s">
        <v>3</v>
      </c>
    </row>
    <row r="11" spans="2:6">
      <c r="B11" s="6"/>
      <c r="C11" s="85" t="s">
        <v>41</v>
      </c>
      <c r="D11" s="29" t="s">
        <v>3</v>
      </c>
    </row>
    <row r="12" spans="2:6">
      <c r="B12" s="6"/>
      <c r="C12" s="79" t="s">
        <v>336</v>
      </c>
      <c r="D12" s="29" t="s">
        <v>3</v>
      </c>
    </row>
    <row r="13" spans="2:6">
      <c r="B13" s="6" t="s">
        <v>26</v>
      </c>
      <c r="C13" s="9" t="s">
        <v>42</v>
      </c>
      <c r="D13" s="29" t="s">
        <v>5</v>
      </c>
    </row>
    <row r="14" spans="2:6">
      <c r="B14" s="6" t="s">
        <v>28</v>
      </c>
      <c r="C14" s="9" t="s">
        <v>43</v>
      </c>
      <c r="D14" s="29" t="s">
        <v>5</v>
      </c>
    </row>
    <row r="15" spans="2:6">
      <c r="B15" s="39"/>
      <c r="C15" s="9" t="s">
        <v>672</v>
      </c>
      <c r="D15" s="29" t="s">
        <v>3</v>
      </c>
    </row>
    <row r="16" spans="2:6">
      <c r="B16" s="39"/>
      <c r="C16" s="9" t="s">
        <v>337</v>
      </c>
      <c r="D16" s="29" t="s">
        <v>5</v>
      </c>
    </row>
    <row r="17" spans="2:4">
      <c r="B17" s="6" t="s">
        <v>29</v>
      </c>
      <c r="C17" s="9" t="s">
        <v>44</v>
      </c>
      <c r="D17" s="29" t="s">
        <v>5</v>
      </c>
    </row>
    <row r="18" spans="2:4">
      <c r="B18" s="38"/>
      <c r="C18" s="9" t="s">
        <v>45</v>
      </c>
      <c r="D18" s="29" t="s">
        <v>5</v>
      </c>
    </row>
    <row r="19" spans="2:4">
      <c r="B19" s="39"/>
      <c r="C19" s="9" t="s">
        <v>46</v>
      </c>
      <c r="D19" s="29" t="s">
        <v>5</v>
      </c>
    </row>
    <row r="20" spans="2:4">
      <c r="B20" s="39"/>
      <c r="C20" s="9" t="s">
        <v>47</v>
      </c>
      <c r="D20" s="29" t="s">
        <v>3</v>
      </c>
    </row>
    <row r="21" spans="2:4">
      <c r="B21" s="39"/>
      <c r="C21" s="9" t="s">
        <v>48</v>
      </c>
      <c r="D21" s="29" t="s">
        <v>3</v>
      </c>
    </row>
    <row r="22" spans="2:4">
      <c r="B22" s="6"/>
      <c r="C22" s="9" t="s">
        <v>49</v>
      </c>
      <c r="D22" s="29" t="s">
        <v>3</v>
      </c>
    </row>
    <row r="23" spans="2:4">
      <c r="B23" s="6"/>
      <c r="C23" s="9" t="s">
        <v>50</v>
      </c>
      <c r="D23" s="29" t="s">
        <v>5</v>
      </c>
    </row>
    <row r="24" spans="2:4">
      <c r="B24" s="23" t="s">
        <v>108</v>
      </c>
      <c r="C24" s="9" t="s">
        <v>339</v>
      </c>
      <c r="D24" s="29" t="s">
        <v>5</v>
      </c>
    </row>
    <row r="25" spans="2:4">
      <c r="B25" s="38"/>
      <c r="C25" s="9" t="s">
        <v>340</v>
      </c>
      <c r="D25" s="29" t="s">
        <v>3</v>
      </c>
    </row>
    <row r="26" spans="2:4">
      <c r="B26" s="39"/>
      <c r="C26" s="9" t="s">
        <v>52</v>
      </c>
      <c r="D26" s="29" t="s">
        <v>5</v>
      </c>
    </row>
    <row r="27" spans="2:4">
      <c r="B27" s="39"/>
      <c r="C27" s="9" t="s">
        <v>51</v>
      </c>
      <c r="D27" s="29" t="s">
        <v>5</v>
      </c>
    </row>
    <row r="28" spans="2:4">
      <c r="B28" s="39"/>
      <c r="C28" s="9" t="s">
        <v>338</v>
      </c>
      <c r="D28" s="29" t="s">
        <v>5</v>
      </c>
    </row>
    <row r="29" spans="2:4">
      <c r="B29" s="1" t="s">
        <v>109</v>
      </c>
      <c r="C29" s="86" t="s">
        <v>53</v>
      </c>
      <c r="D29" s="29" t="s">
        <v>5</v>
      </c>
    </row>
    <row r="30" spans="2:4">
      <c r="B30" s="40"/>
      <c r="C30" s="86" t="s">
        <v>54</v>
      </c>
      <c r="D30" s="29" t="s">
        <v>3</v>
      </c>
    </row>
    <row r="31" spans="2:4">
      <c r="B31" s="41"/>
      <c r="C31" s="86" t="s">
        <v>55</v>
      </c>
      <c r="D31" s="29" t="s">
        <v>3</v>
      </c>
    </row>
    <row r="32" spans="2:4">
      <c r="B32" s="41"/>
      <c r="C32" s="86" t="s">
        <v>56</v>
      </c>
      <c r="D32" s="29" t="s">
        <v>5</v>
      </c>
    </row>
    <row r="33" spans="2:4">
      <c r="B33" s="1" t="s">
        <v>30</v>
      </c>
      <c r="C33" s="86" t="s">
        <v>57</v>
      </c>
      <c r="D33" s="29" t="s">
        <v>5</v>
      </c>
    </row>
    <row r="34" spans="2:4">
      <c r="B34" s="5"/>
      <c r="C34" s="87" t="s">
        <v>58</v>
      </c>
      <c r="D34" s="33" t="s">
        <v>4</v>
      </c>
    </row>
    <row r="35" spans="2:4">
      <c r="B35" s="61" t="s">
        <v>218</v>
      </c>
      <c r="C35" s="46"/>
      <c r="D35" s="64"/>
    </row>
    <row r="36" spans="2:4">
      <c r="B36" s="1" t="s">
        <v>31</v>
      </c>
      <c r="C36" s="86" t="s">
        <v>59</v>
      </c>
      <c r="D36" s="29" t="s">
        <v>5</v>
      </c>
    </row>
    <row r="37" spans="2:4">
      <c r="B37" s="28" t="s">
        <v>32</v>
      </c>
      <c r="C37" s="86" t="s">
        <v>60</v>
      </c>
      <c r="D37" s="29" t="s">
        <v>5</v>
      </c>
    </row>
    <row r="38" spans="2:4">
      <c r="B38" s="28" t="s">
        <v>33</v>
      </c>
      <c r="C38" s="86" t="s">
        <v>61</v>
      </c>
      <c r="D38" s="29" t="s">
        <v>5</v>
      </c>
    </row>
    <row r="39" spans="2:4">
      <c r="B39" s="28" t="s">
        <v>34</v>
      </c>
      <c r="C39" s="86" t="s">
        <v>62</v>
      </c>
      <c r="D39" s="29" t="s">
        <v>5</v>
      </c>
    </row>
    <row r="40" spans="2:4">
      <c r="B40" s="28" t="s">
        <v>21</v>
      </c>
      <c r="C40" s="86" t="s">
        <v>63</v>
      </c>
      <c r="D40" s="29" t="s">
        <v>5</v>
      </c>
    </row>
    <row r="41" spans="2:4">
      <c r="B41" s="28"/>
      <c r="C41" s="86" t="s">
        <v>64</v>
      </c>
      <c r="D41" s="29" t="s">
        <v>5</v>
      </c>
    </row>
    <row r="42" spans="2:4" ht="18.600000000000001" thickBot="1">
      <c r="B42" s="2"/>
      <c r="C42" s="88" t="s">
        <v>65</v>
      </c>
      <c r="D42" s="110" t="s">
        <v>5</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F16"/>
  <sheetViews>
    <sheetView showGridLines="0" workbookViewId="0"/>
  </sheetViews>
  <sheetFormatPr defaultRowHeight="18"/>
  <cols>
    <col min="1" max="1" width="4.19921875" customWidth="1"/>
    <col min="2" max="2" width="60.59765625" customWidth="1"/>
    <col min="3" max="3" width="71" customWidth="1"/>
    <col min="4" max="4" width="12.69921875" customWidth="1"/>
  </cols>
  <sheetData>
    <row r="1" spans="2:6" ht="18.600000000000001" thickBot="1">
      <c r="C1" s="25" t="s">
        <v>16</v>
      </c>
    </row>
    <row r="2" spans="2:6" ht="23.4" customHeight="1">
      <c r="B2" s="127" t="s">
        <v>0</v>
      </c>
      <c r="C2" s="129" t="s">
        <v>6</v>
      </c>
      <c r="D2" s="130"/>
    </row>
    <row r="3" spans="2:6" ht="22.95" customHeight="1" thickBot="1">
      <c r="B3" s="128"/>
      <c r="C3" s="13" t="s">
        <v>1</v>
      </c>
      <c r="D3" s="109" t="s">
        <v>2</v>
      </c>
    </row>
    <row r="4" spans="2:6" ht="18.600000000000001" thickTop="1">
      <c r="B4" s="60" t="s">
        <v>223</v>
      </c>
      <c r="C4" s="48"/>
      <c r="D4" s="63"/>
    </row>
    <row r="5" spans="2:6">
      <c r="B5" s="6" t="s">
        <v>18</v>
      </c>
      <c r="C5" s="9" t="s">
        <v>219</v>
      </c>
      <c r="D5" s="29" t="s">
        <v>3</v>
      </c>
      <c r="F5" s="26"/>
    </row>
    <row r="6" spans="2:6" ht="36">
      <c r="B6" s="6" t="s">
        <v>110</v>
      </c>
      <c r="C6" s="96"/>
      <c r="D6" s="29"/>
      <c r="F6" s="26"/>
    </row>
    <row r="7" spans="2:6" ht="18" customHeight="1">
      <c r="B7" s="6"/>
      <c r="C7" s="9" t="s">
        <v>692</v>
      </c>
      <c r="D7" s="29" t="s">
        <v>5</v>
      </c>
    </row>
    <row r="8" spans="2:6">
      <c r="B8" s="1" t="s">
        <v>23</v>
      </c>
      <c r="C8" s="86" t="s">
        <v>113</v>
      </c>
      <c r="D8" s="29" t="s">
        <v>5</v>
      </c>
    </row>
    <row r="9" spans="2:6">
      <c r="B9" s="1" t="s">
        <v>19</v>
      </c>
      <c r="C9" s="86" t="s">
        <v>114</v>
      </c>
      <c r="D9" s="29" t="s">
        <v>5</v>
      </c>
    </row>
    <row r="10" spans="2:6">
      <c r="B10" s="5"/>
      <c r="C10" s="87" t="s">
        <v>115</v>
      </c>
      <c r="D10" s="33" t="s">
        <v>4</v>
      </c>
    </row>
    <row r="11" spans="2:6">
      <c r="B11" s="61" t="s">
        <v>218</v>
      </c>
      <c r="C11" s="46"/>
      <c r="D11" s="64"/>
    </row>
    <row r="12" spans="2:6">
      <c r="B12" s="1" t="s">
        <v>20</v>
      </c>
      <c r="C12" s="86" t="s">
        <v>116</v>
      </c>
      <c r="D12" s="29" t="s">
        <v>5</v>
      </c>
    </row>
    <row r="13" spans="2:6">
      <c r="B13" s="1" t="s">
        <v>22</v>
      </c>
      <c r="C13" s="86" t="s">
        <v>117</v>
      </c>
      <c r="D13" s="29" t="s">
        <v>5</v>
      </c>
    </row>
    <row r="14" spans="2:6" ht="18.600000000000001" thickBot="1">
      <c r="B14" s="2"/>
      <c r="C14" s="88" t="s">
        <v>118</v>
      </c>
      <c r="D14" s="110" t="s">
        <v>5</v>
      </c>
    </row>
    <row r="16" spans="2:6">
      <c r="C16" s="3"/>
      <c r="D16"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1CE6-5627-4848-A978-CD1EE5D442B8}">
  <sheetPr codeName="Sheet4">
    <pageSetUpPr fitToPage="1"/>
  </sheetPr>
  <dimension ref="B1:F45"/>
  <sheetViews>
    <sheetView showGridLines="0" zoomScaleNormal="100" workbookViewId="0"/>
  </sheetViews>
  <sheetFormatPr defaultRowHeight="18"/>
  <cols>
    <col min="1" max="1" width="4.19921875" customWidth="1"/>
    <col min="2" max="2" width="60.69921875" customWidth="1"/>
    <col min="3" max="3" width="71.3984375" customWidth="1"/>
    <col min="4" max="4" width="12.69921875" customWidth="1"/>
    <col min="6" max="6" width="34.8984375" customWidth="1"/>
  </cols>
  <sheetData>
    <row r="1" spans="2:6" ht="18.600000000000001" thickBot="1">
      <c r="C1" s="25" t="s">
        <v>17</v>
      </c>
    </row>
    <row r="2" spans="2:6" ht="23.4" customHeight="1">
      <c r="B2" s="127" t="s">
        <v>0</v>
      </c>
      <c r="C2" s="129" t="s">
        <v>6</v>
      </c>
      <c r="D2" s="130"/>
    </row>
    <row r="3" spans="2:6" ht="22.95" customHeight="1" thickBot="1">
      <c r="B3" s="128"/>
      <c r="C3" s="13" t="s">
        <v>1</v>
      </c>
      <c r="D3" s="109" t="s">
        <v>2</v>
      </c>
    </row>
    <row r="4" spans="2:6" ht="18.600000000000001" thickTop="1">
      <c r="B4" s="60" t="s">
        <v>220</v>
      </c>
      <c r="C4" s="47"/>
      <c r="D4" s="63"/>
    </row>
    <row r="5" spans="2:6">
      <c r="B5" s="6" t="s">
        <v>310</v>
      </c>
      <c r="C5" s="79" t="s">
        <v>221</v>
      </c>
      <c r="D5" s="29" t="s">
        <v>7</v>
      </c>
      <c r="F5" s="26"/>
    </row>
    <row r="6" spans="2:6" ht="36">
      <c r="B6" s="6" t="s">
        <v>110</v>
      </c>
      <c r="C6" s="79"/>
      <c r="D6" s="29"/>
      <c r="F6" s="26"/>
    </row>
    <row r="7" spans="2:6" ht="18" customHeight="1">
      <c r="B7" s="6"/>
      <c r="C7" s="79" t="s">
        <v>690</v>
      </c>
      <c r="D7" s="29" t="s">
        <v>4</v>
      </c>
      <c r="F7" s="26"/>
    </row>
    <row r="8" spans="2:6">
      <c r="B8" s="1" t="s">
        <v>25</v>
      </c>
      <c r="C8" s="19" t="s">
        <v>341</v>
      </c>
      <c r="D8" s="29" t="s">
        <v>7</v>
      </c>
      <c r="F8" s="26"/>
    </row>
    <row r="9" spans="2:6">
      <c r="B9" s="6"/>
      <c r="C9" s="19" t="s">
        <v>342</v>
      </c>
      <c r="D9" s="29" t="s">
        <v>7</v>
      </c>
      <c r="F9" s="26"/>
    </row>
    <row r="10" spans="2:6">
      <c r="B10" s="6"/>
      <c r="C10" s="9" t="s">
        <v>343</v>
      </c>
      <c r="D10" s="29" t="s">
        <v>7</v>
      </c>
      <c r="F10" s="26"/>
    </row>
    <row r="11" spans="2:6">
      <c r="B11" s="14"/>
      <c r="C11" s="85" t="s">
        <v>344</v>
      </c>
      <c r="D11" s="29" t="s">
        <v>7</v>
      </c>
      <c r="F11" s="26"/>
    </row>
    <row r="12" spans="2:6">
      <c r="B12" s="16"/>
      <c r="C12" s="79" t="s">
        <v>345</v>
      </c>
      <c r="D12" s="29" t="s">
        <v>7</v>
      </c>
      <c r="F12" s="26"/>
    </row>
    <row r="13" spans="2:6">
      <c r="B13" s="16" t="s">
        <v>111</v>
      </c>
      <c r="C13" s="79" t="s">
        <v>346</v>
      </c>
      <c r="D13" s="29" t="s">
        <v>4</v>
      </c>
      <c r="F13" s="26"/>
    </row>
    <row r="14" spans="2:6" ht="36">
      <c r="B14" s="16" t="s">
        <v>112</v>
      </c>
      <c r="C14" s="79" t="s">
        <v>119</v>
      </c>
      <c r="D14" s="29" t="s">
        <v>4</v>
      </c>
      <c r="F14" s="26"/>
    </row>
    <row r="15" spans="2:6">
      <c r="B15" s="16" t="s">
        <v>27</v>
      </c>
      <c r="C15" s="79" t="s">
        <v>347</v>
      </c>
      <c r="D15" s="29" t="s">
        <v>4</v>
      </c>
      <c r="F15" s="26"/>
    </row>
    <row r="16" spans="2:6">
      <c r="B16" s="16"/>
      <c r="C16" s="79" t="s">
        <v>348</v>
      </c>
      <c r="D16" s="29" t="s">
        <v>7</v>
      </c>
      <c r="F16" s="26"/>
    </row>
    <row r="17" spans="2:6">
      <c r="B17" s="16"/>
      <c r="C17" s="79" t="s">
        <v>349</v>
      </c>
      <c r="D17" s="29" t="s">
        <v>4</v>
      </c>
      <c r="F17" s="26"/>
    </row>
    <row r="18" spans="2:6">
      <c r="B18" s="16" t="s">
        <v>29</v>
      </c>
      <c r="C18" s="79" t="s">
        <v>673</v>
      </c>
      <c r="D18" s="29" t="s">
        <v>4</v>
      </c>
      <c r="F18" s="26"/>
    </row>
    <row r="19" spans="2:6">
      <c r="B19" s="16"/>
      <c r="C19" s="79" t="s">
        <v>350</v>
      </c>
      <c r="D19" s="29" t="s">
        <v>4</v>
      </c>
      <c r="F19" s="26"/>
    </row>
    <row r="20" spans="2:6">
      <c r="B20" s="16"/>
      <c r="C20" s="79" t="s">
        <v>351</v>
      </c>
      <c r="D20" s="29" t="s">
        <v>4</v>
      </c>
      <c r="F20" s="26"/>
    </row>
    <row r="21" spans="2:6">
      <c r="B21" s="16"/>
      <c r="C21" s="79" t="s">
        <v>352</v>
      </c>
      <c r="D21" s="29" t="s">
        <v>7</v>
      </c>
      <c r="F21" s="26"/>
    </row>
    <row r="22" spans="2:6">
      <c r="B22" s="16"/>
      <c r="C22" s="79" t="s">
        <v>353</v>
      </c>
      <c r="D22" s="29" t="s">
        <v>7</v>
      </c>
      <c r="F22" s="26"/>
    </row>
    <row r="23" spans="2:6">
      <c r="B23" s="16"/>
      <c r="C23" s="79" t="s">
        <v>354</v>
      </c>
      <c r="D23" s="29" t="s">
        <v>7</v>
      </c>
      <c r="F23" s="26"/>
    </row>
    <row r="24" spans="2:6">
      <c r="B24" s="16"/>
      <c r="C24" s="79" t="s">
        <v>355</v>
      </c>
      <c r="D24" s="29" t="s">
        <v>4</v>
      </c>
      <c r="F24" s="26"/>
    </row>
    <row r="25" spans="2:6">
      <c r="B25" s="16" t="s">
        <v>108</v>
      </c>
      <c r="C25" s="79" t="s">
        <v>356</v>
      </c>
      <c r="D25" s="29" t="s">
        <v>4</v>
      </c>
      <c r="F25" s="26"/>
    </row>
    <row r="26" spans="2:6">
      <c r="B26" s="16"/>
      <c r="C26" s="79" t="s">
        <v>357</v>
      </c>
      <c r="D26" s="29" t="s">
        <v>7</v>
      </c>
      <c r="F26" s="26"/>
    </row>
    <row r="27" spans="2:6">
      <c r="B27" s="16"/>
      <c r="C27" s="85" t="s">
        <v>358</v>
      </c>
      <c r="D27" s="29" t="s">
        <v>4</v>
      </c>
      <c r="F27" s="26"/>
    </row>
    <row r="28" spans="2:6">
      <c r="B28" s="16"/>
      <c r="C28" s="85" t="s">
        <v>359</v>
      </c>
      <c r="D28" s="29" t="s">
        <v>4</v>
      </c>
      <c r="F28" s="26"/>
    </row>
    <row r="29" spans="2:6">
      <c r="B29" s="16"/>
      <c r="C29" s="85" t="s">
        <v>360</v>
      </c>
      <c r="D29" s="29" t="s">
        <v>4</v>
      </c>
      <c r="F29" s="26"/>
    </row>
    <row r="30" spans="2:6">
      <c r="B30" s="16" t="s">
        <v>109</v>
      </c>
      <c r="C30" s="79" t="s">
        <v>361</v>
      </c>
      <c r="D30" s="29" t="s">
        <v>4</v>
      </c>
      <c r="F30" s="26"/>
    </row>
    <row r="31" spans="2:6">
      <c r="B31" s="16"/>
      <c r="C31" s="79" t="s">
        <v>362</v>
      </c>
      <c r="D31" s="29" t="s">
        <v>7</v>
      </c>
      <c r="F31" s="26"/>
    </row>
    <row r="32" spans="2:6">
      <c r="B32" s="16"/>
      <c r="C32" s="79" t="s">
        <v>363</v>
      </c>
      <c r="D32" s="29" t="s">
        <v>7</v>
      </c>
      <c r="F32" s="26"/>
    </row>
    <row r="33" spans="2:6">
      <c r="B33" s="16"/>
      <c r="C33" s="79" t="s">
        <v>364</v>
      </c>
      <c r="D33" s="29" t="s">
        <v>4</v>
      </c>
      <c r="F33" s="26"/>
    </row>
    <row r="34" spans="2:6">
      <c r="B34" s="16" t="s">
        <v>30</v>
      </c>
      <c r="C34" s="79" t="s">
        <v>365</v>
      </c>
      <c r="D34" s="29" t="s">
        <v>4</v>
      </c>
      <c r="F34" s="26"/>
    </row>
    <row r="35" spans="2:6">
      <c r="B35" s="20"/>
      <c r="C35" s="89" t="s">
        <v>366</v>
      </c>
      <c r="D35" s="33" t="s">
        <v>4</v>
      </c>
      <c r="F35" s="26"/>
    </row>
    <row r="36" spans="2:6">
      <c r="B36" s="62" t="s">
        <v>222</v>
      </c>
      <c r="C36" s="45"/>
      <c r="D36" s="56"/>
      <c r="F36" s="26"/>
    </row>
    <row r="37" spans="2:6">
      <c r="B37" s="14" t="s">
        <v>8</v>
      </c>
      <c r="C37" s="79" t="s">
        <v>367</v>
      </c>
      <c r="D37" s="29" t="s">
        <v>4</v>
      </c>
      <c r="F37" s="26"/>
    </row>
    <row r="38" spans="2:6">
      <c r="B38" s="14"/>
      <c r="C38" s="111" t="s">
        <v>674</v>
      </c>
      <c r="D38" s="29" t="s">
        <v>4</v>
      </c>
      <c r="F38" s="26"/>
    </row>
    <row r="39" spans="2:6">
      <c r="B39" s="16" t="s">
        <v>32</v>
      </c>
      <c r="C39" s="111" t="s">
        <v>675</v>
      </c>
      <c r="D39" s="29" t="s">
        <v>4</v>
      </c>
      <c r="F39" s="26"/>
    </row>
    <row r="40" spans="2:6">
      <c r="B40" s="16" t="s">
        <v>33</v>
      </c>
      <c r="C40" s="111" t="s">
        <v>676</v>
      </c>
      <c r="D40" s="29" t="s">
        <v>4</v>
      </c>
      <c r="F40" s="26"/>
    </row>
    <row r="41" spans="2:6">
      <c r="B41" s="16" t="s">
        <v>34</v>
      </c>
      <c r="C41" s="111" t="s">
        <v>677</v>
      </c>
      <c r="D41" s="29" t="s">
        <v>4</v>
      </c>
      <c r="F41" s="26"/>
    </row>
    <row r="42" spans="2:6">
      <c r="B42" s="16" t="s">
        <v>21</v>
      </c>
      <c r="C42" s="111" t="s">
        <v>678</v>
      </c>
      <c r="D42" s="29" t="s">
        <v>4</v>
      </c>
      <c r="F42" s="26"/>
    </row>
    <row r="43" spans="2:6" ht="18.600000000000001" thickBot="1">
      <c r="B43" s="17"/>
      <c r="C43" s="82" t="s">
        <v>368</v>
      </c>
      <c r="D43" s="110" t="s">
        <v>4</v>
      </c>
      <c r="F43" s="26"/>
    </row>
    <row r="45" spans="2:6">
      <c r="C45" s="3"/>
      <c r="D45" s="4"/>
    </row>
  </sheetData>
  <mergeCells count="2">
    <mergeCell ref="B2:B3"/>
    <mergeCell ref="C2:D2"/>
  </mergeCells>
  <phoneticPr fontId="2"/>
  <pageMargins left="0.23622047244094491" right="0.23622047244094491" top="0.35433070866141736" bottom="0.35433070866141736" header="0.31496062992125984" footer="0.31496062992125984"/>
  <pageSetup paperSize="9" scale="6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83EE-7CEF-4664-8B85-65975E26D5B7}">
  <sheetPr codeName="Sheet5">
    <pageSetUpPr fitToPage="1"/>
  </sheetPr>
  <dimension ref="B1:F63"/>
  <sheetViews>
    <sheetView showGridLines="0" workbookViewId="0"/>
  </sheetViews>
  <sheetFormatPr defaultRowHeight="18"/>
  <cols>
    <col min="1" max="1" width="4.19921875" customWidth="1"/>
    <col min="2" max="2" width="63.69921875" style="31" customWidth="1"/>
    <col min="3" max="3" width="71.5" style="31" customWidth="1"/>
    <col min="4" max="4" width="12.69921875" customWidth="1"/>
  </cols>
  <sheetData>
    <row r="1" spans="2:6" ht="18.600000000000001" thickBot="1">
      <c r="C1" s="30" t="s">
        <v>106</v>
      </c>
    </row>
    <row r="2" spans="2:6" ht="23.4" customHeight="1">
      <c r="B2" s="131" t="s">
        <v>0</v>
      </c>
      <c r="C2" s="129" t="s">
        <v>6</v>
      </c>
      <c r="D2" s="130"/>
    </row>
    <row r="3" spans="2:6" ht="22.95" customHeight="1" thickBot="1">
      <c r="B3" s="132"/>
      <c r="C3" s="113" t="s">
        <v>1</v>
      </c>
      <c r="D3" s="112" t="s">
        <v>2</v>
      </c>
    </row>
    <row r="4" spans="2:6" ht="18.600000000000001" thickTop="1">
      <c r="B4" s="57" t="s">
        <v>224</v>
      </c>
      <c r="C4" s="42"/>
      <c r="D4" s="43"/>
    </row>
    <row r="5" spans="2:6">
      <c r="B5" s="14" t="s">
        <v>93</v>
      </c>
      <c r="C5" s="22" t="s">
        <v>369</v>
      </c>
      <c r="D5" s="29" t="s">
        <v>3</v>
      </c>
      <c r="F5" s="26"/>
    </row>
    <row r="6" spans="2:6" ht="36">
      <c r="B6" s="14"/>
      <c r="C6" s="22" t="s">
        <v>693</v>
      </c>
      <c r="D6" s="29" t="s">
        <v>3</v>
      </c>
      <c r="F6" s="26"/>
    </row>
    <row r="7" spans="2:6" ht="36">
      <c r="B7" s="14"/>
      <c r="C7" s="22" t="s">
        <v>694</v>
      </c>
      <c r="D7" s="29" t="s">
        <v>7</v>
      </c>
      <c r="F7" s="26"/>
    </row>
    <row r="8" spans="2:6">
      <c r="B8" s="14"/>
      <c r="C8" s="22" t="s">
        <v>370</v>
      </c>
      <c r="D8" s="29" t="s">
        <v>7</v>
      </c>
      <c r="F8" s="26"/>
    </row>
    <row r="9" spans="2:6">
      <c r="B9" s="14"/>
      <c r="C9" s="22" t="s">
        <v>679</v>
      </c>
      <c r="D9" s="29" t="s">
        <v>7</v>
      </c>
      <c r="F9" s="26"/>
    </row>
    <row r="10" spans="2:6">
      <c r="B10" s="14"/>
      <c r="C10" s="22" t="s">
        <v>371</v>
      </c>
      <c r="D10" s="29" t="s">
        <v>7</v>
      </c>
      <c r="F10" s="26"/>
    </row>
    <row r="11" spans="2:6">
      <c r="B11" s="14"/>
      <c r="C11" s="22" t="s">
        <v>372</v>
      </c>
      <c r="D11" s="29" t="s">
        <v>7</v>
      </c>
      <c r="F11" s="26"/>
    </row>
    <row r="12" spans="2:6">
      <c r="B12" s="65" t="s">
        <v>326</v>
      </c>
      <c r="C12" s="22" t="s">
        <v>373</v>
      </c>
      <c r="D12" s="29" t="s">
        <v>7</v>
      </c>
      <c r="F12" s="26"/>
    </row>
    <row r="13" spans="2:6" ht="18" customHeight="1">
      <c r="B13" s="14"/>
      <c r="C13" s="22" t="s">
        <v>680</v>
      </c>
      <c r="D13" s="29" t="s">
        <v>7</v>
      </c>
      <c r="F13" s="26"/>
    </row>
    <row r="14" spans="2:6">
      <c r="B14" s="14"/>
      <c r="C14" s="22" t="s">
        <v>89</v>
      </c>
      <c r="D14" s="29" t="s">
        <v>7</v>
      </c>
      <c r="F14" s="26"/>
    </row>
    <row r="15" spans="2:6">
      <c r="B15" s="14"/>
      <c r="C15" s="22" t="s">
        <v>374</v>
      </c>
      <c r="D15" s="29" t="s">
        <v>7</v>
      </c>
      <c r="F15" s="26"/>
    </row>
    <row r="16" spans="2:6">
      <c r="B16" s="14"/>
      <c r="C16" s="22" t="s">
        <v>375</v>
      </c>
      <c r="D16" s="29" t="s">
        <v>7</v>
      </c>
      <c r="F16" s="26"/>
    </row>
    <row r="17" spans="2:6">
      <c r="B17" s="14"/>
      <c r="C17" s="22" t="s">
        <v>376</v>
      </c>
      <c r="D17" s="29" t="s">
        <v>7</v>
      </c>
      <c r="F17" s="26"/>
    </row>
    <row r="18" spans="2:6">
      <c r="B18" s="14"/>
      <c r="C18" s="22" t="s">
        <v>377</v>
      </c>
      <c r="D18" s="29" t="s">
        <v>7</v>
      </c>
      <c r="F18" s="26"/>
    </row>
    <row r="19" spans="2:6">
      <c r="B19" s="14" t="s">
        <v>94</v>
      </c>
      <c r="C19" s="22" t="s">
        <v>378</v>
      </c>
      <c r="D19" s="29" t="s">
        <v>7</v>
      </c>
      <c r="F19" s="26"/>
    </row>
    <row r="20" spans="2:6">
      <c r="B20" s="14"/>
      <c r="C20" s="22" t="s">
        <v>695</v>
      </c>
      <c r="D20" s="29" t="s">
        <v>5</v>
      </c>
      <c r="F20" s="26"/>
    </row>
    <row r="21" spans="2:6">
      <c r="B21" s="14" t="s">
        <v>95</v>
      </c>
      <c r="C21" s="9" t="s">
        <v>379</v>
      </c>
      <c r="D21" s="29" t="s">
        <v>3</v>
      </c>
      <c r="F21" s="26"/>
    </row>
    <row r="22" spans="2:6">
      <c r="B22" s="6" t="s">
        <v>96</v>
      </c>
      <c r="C22" s="9" t="s">
        <v>380</v>
      </c>
      <c r="D22" s="29" t="s">
        <v>5</v>
      </c>
      <c r="F22" s="26"/>
    </row>
    <row r="23" spans="2:6">
      <c r="B23" s="6" t="s">
        <v>225</v>
      </c>
      <c r="C23" s="9" t="s">
        <v>381</v>
      </c>
      <c r="D23" s="29" t="s">
        <v>5</v>
      </c>
    </row>
    <row r="24" spans="2:6">
      <c r="B24" s="14" t="s">
        <v>97</v>
      </c>
      <c r="C24" s="22" t="s">
        <v>382</v>
      </c>
      <c r="D24" s="29" t="s">
        <v>5</v>
      </c>
    </row>
    <row r="25" spans="2:6">
      <c r="B25" s="14"/>
      <c r="C25" s="22" t="s">
        <v>383</v>
      </c>
      <c r="D25" s="29" t="s">
        <v>5</v>
      </c>
    </row>
    <row r="26" spans="2:6">
      <c r="B26" s="14"/>
      <c r="C26" s="22" t="s">
        <v>384</v>
      </c>
      <c r="D26" s="29" t="s">
        <v>3</v>
      </c>
    </row>
    <row r="27" spans="2:6">
      <c r="B27" s="6" t="s">
        <v>98</v>
      </c>
      <c r="C27" s="19" t="s">
        <v>696</v>
      </c>
      <c r="D27" s="29" t="s">
        <v>5</v>
      </c>
    </row>
    <row r="28" spans="2:6" ht="36">
      <c r="B28" s="14" t="s">
        <v>159</v>
      </c>
      <c r="C28" s="19" t="s">
        <v>697</v>
      </c>
      <c r="D28" s="29" t="s">
        <v>5</v>
      </c>
    </row>
    <row r="29" spans="2:6" ht="36">
      <c r="B29" s="14" t="s">
        <v>160</v>
      </c>
      <c r="C29" s="9"/>
      <c r="D29" s="29"/>
    </row>
    <row r="30" spans="2:6">
      <c r="B30" s="14" t="s">
        <v>99</v>
      </c>
      <c r="C30" s="79" t="s">
        <v>91</v>
      </c>
      <c r="D30" s="29" t="s">
        <v>5</v>
      </c>
    </row>
    <row r="31" spans="2:6">
      <c r="B31" s="14" t="s">
        <v>100</v>
      </c>
      <c r="C31" s="9" t="s">
        <v>92</v>
      </c>
      <c r="D31" s="29" t="s">
        <v>5</v>
      </c>
    </row>
    <row r="32" spans="2:6">
      <c r="B32" s="14" t="s">
        <v>101</v>
      </c>
      <c r="C32" s="9" t="s">
        <v>90</v>
      </c>
      <c r="D32" s="29" t="s">
        <v>5</v>
      </c>
    </row>
    <row r="33" spans="2:4">
      <c r="B33" s="6" t="s">
        <v>102</v>
      </c>
      <c r="C33" s="79" t="s">
        <v>86</v>
      </c>
      <c r="D33" s="29" t="s">
        <v>5</v>
      </c>
    </row>
    <row r="34" spans="2:4">
      <c r="B34" s="6"/>
      <c r="C34" s="22" t="s">
        <v>698</v>
      </c>
      <c r="D34" s="29" t="s">
        <v>5</v>
      </c>
    </row>
    <row r="35" spans="2:4">
      <c r="B35" s="6" t="s">
        <v>103</v>
      </c>
      <c r="C35" s="22" t="s">
        <v>699</v>
      </c>
      <c r="D35" s="29" t="s">
        <v>5</v>
      </c>
    </row>
    <row r="36" spans="2:4">
      <c r="B36" s="14"/>
      <c r="C36" s="22" t="s">
        <v>87</v>
      </c>
      <c r="D36" s="29" t="s">
        <v>5</v>
      </c>
    </row>
    <row r="37" spans="2:4">
      <c r="B37" s="14"/>
      <c r="C37" s="80" t="s">
        <v>88</v>
      </c>
      <c r="D37" s="33" t="s">
        <v>5</v>
      </c>
    </row>
    <row r="38" spans="2:4">
      <c r="B38" s="58" t="s">
        <v>226</v>
      </c>
      <c r="C38" s="44"/>
      <c r="D38" s="56"/>
    </row>
    <row r="39" spans="2:4" ht="18.600000000000001" thickBot="1">
      <c r="B39" s="15"/>
      <c r="C39" s="81" t="s">
        <v>681</v>
      </c>
      <c r="D39" s="110" t="s">
        <v>5</v>
      </c>
    </row>
    <row r="40" spans="2:4">
      <c r="D40" s="4"/>
    </row>
    <row r="41" spans="2:4" ht="18.600000000000001" thickBot="1">
      <c r="C41" s="32"/>
    </row>
    <row r="42" spans="2:4">
      <c r="B42" s="59" t="s">
        <v>158</v>
      </c>
      <c r="C42" s="51"/>
      <c r="D42" s="52"/>
    </row>
    <row r="43" spans="2:4" ht="36">
      <c r="B43" s="14" t="s">
        <v>104</v>
      </c>
      <c r="C43" s="9" t="s">
        <v>682</v>
      </c>
      <c r="D43" s="29" t="s">
        <v>5</v>
      </c>
    </row>
    <row r="44" spans="2:4" ht="36">
      <c r="B44" s="14" t="s">
        <v>105</v>
      </c>
      <c r="C44" s="19" t="s">
        <v>66</v>
      </c>
      <c r="D44" s="29" t="s">
        <v>3</v>
      </c>
    </row>
    <row r="45" spans="2:4">
      <c r="B45" s="40"/>
      <c r="C45" s="19" t="s">
        <v>67</v>
      </c>
      <c r="D45" s="29" t="s">
        <v>3</v>
      </c>
    </row>
    <row r="46" spans="2:4">
      <c r="B46" s="41"/>
      <c r="C46" s="9" t="s">
        <v>68</v>
      </c>
      <c r="D46" s="29" t="s">
        <v>3</v>
      </c>
    </row>
    <row r="47" spans="2:4">
      <c r="B47" s="41"/>
      <c r="C47" s="79" t="s">
        <v>69</v>
      </c>
      <c r="D47" s="29" t="s">
        <v>3</v>
      </c>
    </row>
    <row r="48" spans="2:4">
      <c r="B48" s="14"/>
      <c r="C48" s="79" t="s">
        <v>70</v>
      </c>
      <c r="D48" s="29" t="s">
        <v>3</v>
      </c>
    </row>
    <row r="49" spans="2:4">
      <c r="B49" s="14"/>
      <c r="C49" s="9" t="s">
        <v>71</v>
      </c>
      <c r="D49" s="29" t="s">
        <v>5</v>
      </c>
    </row>
    <row r="50" spans="2:4">
      <c r="B50" s="14"/>
      <c r="C50" s="9" t="s">
        <v>72</v>
      </c>
      <c r="D50" s="29" t="s">
        <v>5</v>
      </c>
    </row>
    <row r="51" spans="2:4">
      <c r="B51" s="14"/>
      <c r="C51" s="9" t="s">
        <v>73</v>
      </c>
      <c r="D51" s="29" t="s">
        <v>3</v>
      </c>
    </row>
    <row r="52" spans="2:4">
      <c r="B52" s="14"/>
      <c r="C52" s="9" t="s">
        <v>74</v>
      </c>
      <c r="D52" s="29" t="s">
        <v>3</v>
      </c>
    </row>
    <row r="53" spans="2:4">
      <c r="B53" s="14"/>
      <c r="C53" s="9" t="s">
        <v>75</v>
      </c>
      <c r="D53" s="29" t="s">
        <v>3</v>
      </c>
    </row>
    <row r="54" spans="2:4">
      <c r="B54" s="14"/>
      <c r="C54" s="9" t="s">
        <v>76</v>
      </c>
      <c r="D54" s="29" t="s">
        <v>5</v>
      </c>
    </row>
    <row r="55" spans="2:4">
      <c r="B55" s="14"/>
      <c r="C55" s="9" t="s">
        <v>77</v>
      </c>
      <c r="D55" s="29" t="s">
        <v>5</v>
      </c>
    </row>
    <row r="56" spans="2:4">
      <c r="B56" s="14"/>
      <c r="C56" s="9" t="s">
        <v>78</v>
      </c>
      <c r="D56" s="29" t="s">
        <v>3</v>
      </c>
    </row>
    <row r="57" spans="2:4">
      <c r="B57" s="14"/>
      <c r="C57" s="9" t="s">
        <v>79</v>
      </c>
      <c r="D57" s="29" t="s">
        <v>5</v>
      </c>
    </row>
    <row r="58" spans="2:4">
      <c r="B58" s="14"/>
      <c r="C58" s="9" t="s">
        <v>80</v>
      </c>
      <c r="D58" s="29" t="s">
        <v>5</v>
      </c>
    </row>
    <row r="59" spans="2:4">
      <c r="B59" s="14"/>
      <c r="C59" s="9" t="s">
        <v>81</v>
      </c>
      <c r="D59" s="29" t="s">
        <v>5</v>
      </c>
    </row>
    <row r="60" spans="2:4">
      <c r="B60" s="14"/>
      <c r="C60" s="9" t="s">
        <v>82</v>
      </c>
      <c r="D60" s="29" t="s">
        <v>5</v>
      </c>
    </row>
    <row r="61" spans="2:4">
      <c r="B61" s="14"/>
      <c r="C61" s="9" t="s">
        <v>83</v>
      </c>
      <c r="D61" s="29" t="s">
        <v>3</v>
      </c>
    </row>
    <row r="62" spans="2:4">
      <c r="B62" s="14"/>
      <c r="C62" s="9" t="s">
        <v>84</v>
      </c>
      <c r="D62" s="29" t="s">
        <v>3</v>
      </c>
    </row>
    <row r="63" spans="2:4" ht="18.600000000000001" thickBot="1">
      <c r="B63" s="15"/>
      <c r="C63" s="82" t="s">
        <v>85</v>
      </c>
      <c r="D63" s="110" t="s">
        <v>5</v>
      </c>
    </row>
  </sheetData>
  <mergeCells count="2">
    <mergeCell ref="B2:B3"/>
    <mergeCell ref="C2:D2"/>
  </mergeCells>
  <phoneticPr fontId="2"/>
  <pageMargins left="0.23622047244094491" right="0.23622047244094491" top="0.35433070866141736" bottom="0.35433070866141736" header="0.31496062992125984" footer="0.31496062992125984"/>
  <pageSetup paperSize="9" scale="5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2736-4DF5-487B-94BD-20B3C908EA2E}">
  <sheetPr codeName="Sheet6"/>
  <dimension ref="B1:F54"/>
  <sheetViews>
    <sheetView showGridLines="0" workbookViewId="0">
      <selection activeCell="B23" sqref="B23"/>
    </sheetView>
  </sheetViews>
  <sheetFormatPr defaultRowHeight="18"/>
  <cols>
    <col min="1" max="1" width="4.19921875" customWidth="1"/>
    <col min="2" max="2" width="60.69921875" customWidth="1"/>
    <col min="3" max="3" width="71.09765625" customWidth="1"/>
    <col min="4" max="4" width="12.69921875" customWidth="1"/>
  </cols>
  <sheetData>
    <row r="1" spans="2:6" ht="18.600000000000001" thickBot="1">
      <c r="C1" s="25" t="s">
        <v>147</v>
      </c>
    </row>
    <row r="2" spans="2:6" ht="23.4" customHeight="1">
      <c r="B2" s="127" t="s">
        <v>0</v>
      </c>
      <c r="C2" s="129" t="s">
        <v>6</v>
      </c>
      <c r="D2" s="130"/>
    </row>
    <row r="3" spans="2:6" ht="22.95" customHeight="1" thickBot="1">
      <c r="B3" s="128"/>
      <c r="C3" s="13" t="s">
        <v>1</v>
      </c>
      <c r="D3" s="109" t="s">
        <v>2</v>
      </c>
    </row>
    <row r="4" spans="2:6" ht="18.600000000000001" thickTop="1">
      <c r="B4" s="60" t="s">
        <v>217</v>
      </c>
      <c r="C4" s="22"/>
      <c r="D4" s="114"/>
    </row>
    <row r="5" spans="2:6">
      <c r="B5" s="14" t="s">
        <v>120</v>
      </c>
      <c r="C5" s="83" t="s">
        <v>385</v>
      </c>
      <c r="D5" s="115" t="s">
        <v>3</v>
      </c>
      <c r="F5" s="26"/>
    </row>
    <row r="6" spans="2:6">
      <c r="B6" s="14"/>
      <c r="C6" s="22" t="s">
        <v>386</v>
      </c>
      <c r="D6" s="29" t="s">
        <v>3</v>
      </c>
      <c r="F6" s="26"/>
    </row>
    <row r="7" spans="2:6">
      <c r="B7" s="14"/>
      <c r="C7" s="22" t="s">
        <v>387</v>
      </c>
      <c r="D7" s="29" t="s">
        <v>3</v>
      </c>
      <c r="F7" s="26"/>
    </row>
    <row r="8" spans="2:6">
      <c r="B8" s="14"/>
      <c r="C8" s="22" t="s">
        <v>388</v>
      </c>
      <c r="D8" s="29" t="s">
        <v>3</v>
      </c>
      <c r="F8" s="26"/>
    </row>
    <row r="9" spans="2:6">
      <c r="B9" s="65" t="s">
        <v>325</v>
      </c>
      <c r="C9" s="22" t="s">
        <v>389</v>
      </c>
      <c r="D9" s="29" t="s">
        <v>3</v>
      </c>
      <c r="F9" s="26"/>
    </row>
    <row r="10" spans="2:6">
      <c r="B10" s="14"/>
      <c r="C10" s="22" t="s">
        <v>390</v>
      </c>
      <c r="D10" s="29" t="s">
        <v>3</v>
      </c>
      <c r="F10" s="26"/>
    </row>
    <row r="11" spans="2:6">
      <c r="B11" s="14"/>
      <c r="C11" s="22" t="s">
        <v>391</v>
      </c>
      <c r="D11" s="29" t="s">
        <v>3</v>
      </c>
      <c r="F11" s="26"/>
    </row>
    <row r="12" spans="2:6">
      <c r="B12" s="14"/>
      <c r="C12" s="22" t="s">
        <v>392</v>
      </c>
      <c r="D12" s="29" t="s">
        <v>3</v>
      </c>
      <c r="F12" s="26"/>
    </row>
    <row r="13" spans="2:6">
      <c r="B13" s="6" t="s">
        <v>121</v>
      </c>
      <c r="C13" s="9" t="s">
        <v>393</v>
      </c>
      <c r="D13" s="29" t="s">
        <v>3</v>
      </c>
      <c r="F13" s="26"/>
    </row>
    <row r="14" spans="2:6" ht="18" customHeight="1">
      <c r="B14" s="6"/>
      <c r="C14" s="9" t="s">
        <v>701</v>
      </c>
      <c r="D14" s="29" t="s">
        <v>5</v>
      </c>
      <c r="F14" s="26"/>
    </row>
    <row r="15" spans="2:6">
      <c r="B15" s="14" t="s">
        <v>122</v>
      </c>
      <c r="C15" s="9" t="s">
        <v>394</v>
      </c>
      <c r="D15" s="29" t="s">
        <v>3</v>
      </c>
      <c r="F15" s="26"/>
    </row>
    <row r="16" spans="2:6">
      <c r="B16" s="6" t="s">
        <v>123</v>
      </c>
      <c r="C16" s="9" t="s">
        <v>395</v>
      </c>
      <c r="D16" s="29" t="s">
        <v>5</v>
      </c>
      <c r="F16" s="26"/>
    </row>
    <row r="17" spans="2:4">
      <c r="B17" s="6" t="s">
        <v>124</v>
      </c>
      <c r="C17" s="9" t="s">
        <v>396</v>
      </c>
      <c r="D17" s="29" t="s">
        <v>5</v>
      </c>
    </row>
    <row r="18" spans="2:4">
      <c r="B18" s="1" t="s">
        <v>125</v>
      </c>
      <c r="C18" s="22" t="s">
        <v>397</v>
      </c>
      <c r="D18" s="29" t="s">
        <v>5</v>
      </c>
    </row>
    <row r="19" spans="2:4">
      <c r="B19" s="1"/>
      <c r="C19" s="22" t="s">
        <v>398</v>
      </c>
      <c r="D19" s="29" t="s">
        <v>3</v>
      </c>
    </row>
    <row r="20" spans="2:4">
      <c r="B20" s="1"/>
      <c r="C20" s="22" t="s">
        <v>399</v>
      </c>
      <c r="D20" s="29" t="s">
        <v>5</v>
      </c>
    </row>
    <row r="21" spans="2:4">
      <c r="B21" s="1" t="s">
        <v>126</v>
      </c>
      <c r="C21" s="22" t="s">
        <v>400</v>
      </c>
      <c r="D21" s="29" t="s">
        <v>3</v>
      </c>
    </row>
    <row r="22" spans="2:4">
      <c r="B22" s="1"/>
      <c r="C22" s="22" t="s">
        <v>401</v>
      </c>
      <c r="D22" s="29" t="s">
        <v>3</v>
      </c>
    </row>
    <row r="23" spans="2:4">
      <c r="B23" s="1" t="s">
        <v>127</v>
      </c>
      <c r="C23" s="22" t="s">
        <v>402</v>
      </c>
      <c r="D23" s="29" t="s">
        <v>7</v>
      </c>
    </row>
    <row r="24" spans="2:4">
      <c r="B24" s="1" t="s">
        <v>128</v>
      </c>
      <c r="C24" s="22" t="s">
        <v>403</v>
      </c>
      <c r="D24" s="29" t="s">
        <v>5</v>
      </c>
    </row>
    <row r="25" spans="2:4">
      <c r="B25" s="1"/>
      <c r="C25" s="22" t="s">
        <v>404</v>
      </c>
      <c r="D25" s="29" t="s">
        <v>3</v>
      </c>
    </row>
    <row r="26" spans="2:4">
      <c r="B26" s="1"/>
      <c r="C26" s="22" t="s">
        <v>405</v>
      </c>
      <c r="D26" s="29" t="s">
        <v>3</v>
      </c>
    </row>
    <row r="27" spans="2:4">
      <c r="B27" s="1"/>
      <c r="C27" s="22" t="s">
        <v>406</v>
      </c>
      <c r="D27" s="29" t="s">
        <v>3</v>
      </c>
    </row>
    <row r="28" spans="2:4">
      <c r="B28" s="1"/>
      <c r="C28" s="22" t="s">
        <v>407</v>
      </c>
      <c r="D28" s="29" t="s">
        <v>3</v>
      </c>
    </row>
    <row r="29" spans="2:4">
      <c r="B29" s="1"/>
      <c r="C29" s="22" t="s">
        <v>700</v>
      </c>
      <c r="D29" s="29" t="s">
        <v>3</v>
      </c>
    </row>
    <row r="30" spans="2:4">
      <c r="B30" s="1"/>
      <c r="C30" s="22" t="s">
        <v>408</v>
      </c>
      <c r="D30" s="29" t="s">
        <v>5</v>
      </c>
    </row>
    <row r="31" spans="2:4" ht="36">
      <c r="B31" s="23" t="s">
        <v>129</v>
      </c>
      <c r="C31" s="22" t="s">
        <v>137</v>
      </c>
      <c r="D31" s="29" t="s">
        <v>5</v>
      </c>
    </row>
    <row r="32" spans="2:4">
      <c r="B32" s="1" t="s">
        <v>130</v>
      </c>
      <c r="C32" s="22" t="s">
        <v>409</v>
      </c>
      <c r="D32" s="29" t="s">
        <v>5</v>
      </c>
    </row>
    <row r="33" spans="2:4">
      <c r="B33" s="1"/>
      <c r="C33" s="80" t="s">
        <v>133</v>
      </c>
      <c r="D33" s="33" t="s">
        <v>5</v>
      </c>
    </row>
    <row r="34" spans="2:4">
      <c r="B34" s="61" t="s">
        <v>218</v>
      </c>
      <c r="C34" s="22"/>
      <c r="D34" s="64"/>
    </row>
    <row r="35" spans="2:4">
      <c r="B35" s="1" t="s">
        <v>131</v>
      </c>
      <c r="C35" s="83" t="s">
        <v>134</v>
      </c>
      <c r="D35" s="29" t="s">
        <v>5</v>
      </c>
    </row>
    <row r="36" spans="2:4">
      <c r="B36" s="1" t="s">
        <v>132</v>
      </c>
      <c r="C36" s="22" t="s">
        <v>135</v>
      </c>
      <c r="D36" s="29" t="s">
        <v>5</v>
      </c>
    </row>
    <row r="37" spans="2:4" ht="18.600000000000001" thickBot="1">
      <c r="B37" s="2"/>
      <c r="C37" s="81" t="s">
        <v>136</v>
      </c>
      <c r="D37" s="110" t="s">
        <v>5</v>
      </c>
    </row>
    <row r="39" spans="2:4" ht="18.600000000000001" thickBot="1">
      <c r="C39" s="3"/>
      <c r="D39" s="4"/>
    </row>
    <row r="40" spans="2:4">
      <c r="B40" s="72" t="s">
        <v>251</v>
      </c>
      <c r="C40" s="71"/>
      <c r="D40" s="116"/>
    </row>
    <row r="41" spans="2:4">
      <c r="B41" s="18"/>
      <c r="C41" t="s">
        <v>410</v>
      </c>
      <c r="D41" s="34" t="s">
        <v>4</v>
      </c>
    </row>
    <row r="42" spans="2:4">
      <c r="B42" s="1"/>
      <c r="C42" t="s">
        <v>411</v>
      </c>
      <c r="D42" s="34" t="s">
        <v>7</v>
      </c>
    </row>
    <row r="43" spans="2:4">
      <c r="B43" s="1"/>
      <c r="C43" t="s">
        <v>412</v>
      </c>
      <c r="D43" s="34" t="s">
        <v>7</v>
      </c>
    </row>
    <row r="44" spans="2:4">
      <c r="B44" s="1"/>
      <c r="C44" t="s">
        <v>413</v>
      </c>
      <c r="D44" s="34" t="s">
        <v>7</v>
      </c>
    </row>
    <row r="45" spans="2:4">
      <c r="B45" s="1"/>
      <c r="C45" t="s">
        <v>414</v>
      </c>
      <c r="D45" s="34" t="s">
        <v>4</v>
      </c>
    </row>
    <row r="46" spans="2:4">
      <c r="B46" s="1"/>
      <c r="C46" t="s">
        <v>415</v>
      </c>
      <c r="D46" s="34" t="s">
        <v>4</v>
      </c>
    </row>
    <row r="47" spans="2:4">
      <c r="B47" s="1"/>
      <c r="C47" t="s">
        <v>416</v>
      </c>
      <c r="D47" s="34" t="s">
        <v>7</v>
      </c>
    </row>
    <row r="48" spans="2:4">
      <c r="B48" s="1"/>
      <c r="C48" t="s">
        <v>417</v>
      </c>
      <c r="D48" s="34" t="s">
        <v>4</v>
      </c>
    </row>
    <row r="49" spans="2:4">
      <c r="B49" s="1"/>
      <c r="C49" t="s">
        <v>418</v>
      </c>
      <c r="D49" s="34" t="s">
        <v>4</v>
      </c>
    </row>
    <row r="50" spans="2:4">
      <c r="B50" s="1"/>
      <c r="C50" t="s">
        <v>419</v>
      </c>
      <c r="D50" s="34" t="s">
        <v>4</v>
      </c>
    </row>
    <row r="51" spans="2:4">
      <c r="B51" s="1"/>
      <c r="C51" t="s">
        <v>420</v>
      </c>
      <c r="D51" s="34" t="s">
        <v>4</v>
      </c>
    </row>
    <row r="52" spans="2:4">
      <c r="B52" s="1"/>
      <c r="C52" t="s">
        <v>421</v>
      </c>
      <c r="D52" s="34" t="s">
        <v>7</v>
      </c>
    </row>
    <row r="53" spans="2:4">
      <c r="B53" s="1"/>
      <c r="C53" t="s">
        <v>422</v>
      </c>
      <c r="D53" s="34" t="s">
        <v>7</v>
      </c>
    </row>
    <row r="54" spans="2:4" ht="18.600000000000001" thickBot="1">
      <c r="B54" s="2"/>
      <c r="C54" s="84" t="s">
        <v>423</v>
      </c>
      <c r="D54" s="35" t="s">
        <v>4</v>
      </c>
    </row>
  </sheetData>
  <mergeCells count="2">
    <mergeCell ref="B2:B3"/>
    <mergeCell ref="C2:D2"/>
  </mergeCells>
  <phoneticPr fontId="8"/>
  <pageMargins left="0.23622047244094491" right="0.23622047244094491" top="0.35433070866141736" bottom="0.35433070866141736"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CE08-7C87-41F6-BACA-5B14D87CACE3}">
  <sheetPr codeName="Sheet7"/>
  <dimension ref="B1:F60"/>
  <sheetViews>
    <sheetView showGridLines="0" workbookViewId="0"/>
  </sheetViews>
  <sheetFormatPr defaultRowHeight="18"/>
  <cols>
    <col min="1" max="1" width="4.19921875" customWidth="1"/>
    <col min="2" max="2" width="60.69921875" customWidth="1"/>
    <col min="3" max="3" width="76.69921875" customWidth="1"/>
    <col min="4" max="4" width="12.69921875" customWidth="1"/>
  </cols>
  <sheetData>
    <row r="1" spans="2:6" ht="18.600000000000001" thickBot="1">
      <c r="C1" s="25" t="s">
        <v>148</v>
      </c>
    </row>
    <row r="2" spans="2:6" ht="23.4" customHeight="1">
      <c r="B2" s="127" t="s">
        <v>0</v>
      </c>
      <c r="C2" s="129" t="s">
        <v>6</v>
      </c>
      <c r="D2" s="130"/>
    </row>
    <row r="3" spans="2:6" ht="22.95" customHeight="1" thickBot="1">
      <c r="B3" s="128"/>
      <c r="C3" s="13" t="s">
        <v>1</v>
      </c>
      <c r="D3" s="109" t="s">
        <v>2</v>
      </c>
    </row>
    <row r="4" spans="2:6" ht="18.600000000000001" thickTop="1">
      <c r="B4" s="60" t="s">
        <v>217</v>
      </c>
      <c r="C4" s="47"/>
      <c r="D4" s="63"/>
    </row>
    <row r="5" spans="2:6">
      <c r="B5" s="14" t="s">
        <v>138</v>
      </c>
      <c r="C5" s="90" t="s">
        <v>143</v>
      </c>
      <c r="D5" s="29" t="s">
        <v>3</v>
      </c>
      <c r="F5" s="26"/>
    </row>
    <row r="6" spans="2:6" ht="36">
      <c r="B6" s="14"/>
      <c r="C6" s="22" t="s">
        <v>702</v>
      </c>
      <c r="D6" s="29" t="s">
        <v>7</v>
      </c>
    </row>
    <row r="7" spans="2:6" ht="36">
      <c r="B7" s="14"/>
      <c r="C7" s="9" t="s">
        <v>703</v>
      </c>
      <c r="D7" s="29" t="s">
        <v>7</v>
      </c>
      <c r="F7" s="26"/>
    </row>
    <row r="8" spans="2:6">
      <c r="B8" s="14"/>
      <c r="C8" s="9" t="s">
        <v>144</v>
      </c>
      <c r="D8" s="29" t="s">
        <v>7</v>
      </c>
    </row>
    <row r="9" spans="2:6">
      <c r="B9" s="14"/>
      <c r="C9" s="86" t="s">
        <v>424</v>
      </c>
      <c r="D9" s="29" t="s">
        <v>7</v>
      </c>
    </row>
    <row r="10" spans="2:6">
      <c r="B10" s="14"/>
      <c r="C10" s="22" t="s">
        <v>145</v>
      </c>
      <c r="D10" s="29" t="s">
        <v>7</v>
      </c>
    </row>
    <row r="11" spans="2:6">
      <c r="B11" s="65" t="s">
        <v>325</v>
      </c>
      <c r="C11" s="22" t="s">
        <v>146</v>
      </c>
      <c r="D11" s="29" t="s">
        <v>7</v>
      </c>
    </row>
    <row r="12" spans="2:6">
      <c r="B12" s="14"/>
      <c r="C12" s="86" t="s">
        <v>425</v>
      </c>
      <c r="D12" s="34" t="s">
        <v>7</v>
      </c>
    </row>
    <row r="13" spans="2:6">
      <c r="B13" s="14"/>
      <c r="C13" s="86" t="s">
        <v>139</v>
      </c>
      <c r="D13" s="29" t="s">
        <v>7</v>
      </c>
    </row>
    <row r="14" spans="2:6">
      <c r="B14" s="14"/>
      <c r="C14" s="86" t="s">
        <v>426</v>
      </c>
      <c r="D14" s="29" t="s">
        <v>7</v>
      </c>
    </row>
    <row r="15" spans="2:6">
      <c r="B15" s="14"/>
      <c r="C15" s="86" t="s">
        <v>427</v>
      </c>
      <c r="D15" s="29" t="s">
        <v>7</v>
      </c>
    </row>
    <row r="16" spans="2:6">
      <c r="B16" s="14"/>
      <c r="C16" s="86" t="s">
        <v>428</v>
      </c>
      <c r="D16" s="34" t="s">
        <v>7</v>
      </c>
    </row>
    <row r="17" spans="2:4">
      <c r="B17" s="14"/>
      <c r="C17" s="90" t="s">
        <v>429</v>
      </c>
      <c r="D17" s="29" t="s">
        <v>7</v>
      </c>
    </row>
    <row r="18" spans="2:4">
      <c r="B18" s="14"/>
      <c r="C18" s="86" t="s">
        <v>430</v>
      </c>
      <c r="D18" s="34" t="s">
        <v>7</v>
      </c>
    </row>
    <row r="19" spans="2:4">
      <c r="B19" s="6" t="s">
        <v>121</v>
      </c>
      <c r="C19" s="86" t="s">
        <v>140</v>
      </c>
      <c r="D19" s="34" t="s">
        <v>7</v>
      </c>
    </row>
    <row r="20" spans="2:4" ht="18" customHeight="1">
      <c r="B20" s="6"/>
      <c r="C20" s="22" t="s">
        <v>704</v>
      </c>
      <c r="D20" s="34" t="s">
        <v>4</v>
      </c>
    </row>
    <row r="21" spans="2:4">
      <c r="B21" s="14" t="s">
        <v>122</v>
      </c>
      <c r="C21" s="86" t="s">
        <v>141</v>
      </c>
      <c r="D21" s="34" t="s">
        <v>7</v>
      </c>
    </row>
    <row r="22" spans="2:4">
      <c r="B22" s="6" t="s">
        <v>123</v>
      </c>
      <c r="C22" s="86" t="s">
        <v>142</v>
      </c>
      <c r="D22" s="34" t="s">
        <v>4</v>
      </c>
    </row>
    <row r="23" spans="2:4">
      <c r="B23" s="6" t="s">
        <v>124</v>
      </c>
      <c r="C23" s="86" t="s">
        <v>431</v>
      </c>
      <c r="D23" s="34" t="s">
        <v>4</v>
      </c>
    </row>
    <row r="24" spans="2:4">
      <c r="B24" s="1" t="s">
        <v>125</v>
      </c>
      <c r="C24" s="86" t="s">
        <v>432</v>
      </c>
      <c r="D24" s="34" t="s">
        <v>4</v>
      </c>
    </row>
    <row r="25" spans="2:4">
      <c r="B25" s="1"/>
      <c r="C25" s="86" t="s">
        <v>433</v>
      </c>
      <c r="D25" s="34" t="s">
        <v>7</v>
      </c>
    </row>
    <row r="26" spans="2:4">
      <c r="B26" s="1"/>
      <c r="C26" s="86" t="s">
        <v>434</v>
      </c>
      <c r="D26" s="34" t="s">
        <v>4</v>
      </c>
    </row>
    <row r="27" spans="2:4">
      <c r="B27" s="1" t="s">
        <v>126</v>
      </c>
      <c r="C27" s="86" t="s">
        <v>435</v>
      </c>
      <c r="D27" s="34" t="s">
        <v>7</v>
      </c>
    </row>
    <row r="28" spans="2:4">
      <c r="B28" s="1"/>
      <c r="C28" s="86" t="s">
        <v>436</v>
      </c>
      <c r="D28" s="34" t="s">
        <v>7</v>
      </c>
    </row>
    <row r="29" spans="2:4">
      <c r="B29" s="1" t="s">
        <v>127</v>
      </c>
      <c r="C29" s="86" t="s">
        <v>437</v>
      </c>
      <c r="D29" s="34" t="s">
        <v>7</v>
      </c>
    </row>
    <row r="30" spans="2:4">
      <c r="B30" s="1" t="s">
        <v>128</v>
      </c>
      <c r="C30" s="86" t="s">
        <v>438</v>
      </c>
      <c r="D30" s="34" t="s">
        <v>4</v>
      </c>
    </row>
    <row r="31" spans="2:4">
      <c r="B31" s="1"/>
      <c r="C31" s="86" t="s">
        <v>439</v>
      </c>
      <c r="D31" s="34" t="s">
        <v>7</v>
      </c>
    </row>
    <row r="32" spans="2:4">
      <c r="B32" s="1"/>
      <c r="C32" s="86" t="s">
        <v>440</v>
      </c>
      <c r="D32" s="34" t="s">
        <v>7</v>
      </c>
    </row>
    <row r="33" spans="2:4">
      <c r="B33" s="1"/>
      <c r="C33" s="86" t="s">
        <v>441</v>
      </c>
      <c r="D33" s="34" t="s">
        <v>7</v>
      </c>
    </row>
    <row r="34" spans="2:4">
      <c r="B34" s="1"/>
      <c r="C34" s="86" t="s">
        <v>442</v>
      </c>
      <c r="D34" s="34" t="s">
        <v>7</v>
      </c>
    </row>
    <row r="35" spans="2:4">
      <c r="B35" s="1"/>
      <c r="C35" s="86" t="s">
        <v>443</v>
      </c>
      <c r="D35" s="34" t="s">
        <v>7</v>
      </c>
    </row>
    <row r="36" spans="2:4">
      <c r="B36" s="1"/>
      <c r="C36" s="86" t="s">
        <v>444</v>
      </c>
      <c r="D36" s="34" t="s">
        <v>4</v>
      </c>
    </row>
    <row r="37" spans="2:4">
      <c r="B37" s="23" t="s">
        <v>129</v>
      </c>
      <c r="C37" s="22" t="s">
        <v>705</v>
      </c>
      <c r="D37" s="34" t="s">
        <v>4</v>
      </c>
    </row>
    <row r="38" spans="2:4">
      <c r="B38" s="1" t="s">
        <v>130</v>
      </c>
      <c r="C38" s="86" t="s">
        <v>445</v>
      </c>
      <c r="D38" s="34" t="s">
        <v>4</v>
      </c>
    </row>
    <row r="39" spans="2:4">
      <c r="B39" s="1"/>
      <c r="C39" s="87" t="s">
        <v>446</v>
      </c>
      <c r="D39" s="36" t="s">
        <v>4</v>
      </c>
    </row>
    <row r="40" spans="2:4">
      <c r="B40" s="61" t="s">
        <v>218</v>
      </c>
      <c r="C40" s="46"/>
      <c r="D40" s="66"/>
    </row>
    <row r="41" spans="2:4">
      <c r="B41" s="1" t="s">
        <v>131</v>
      </c>
      <c r="C41" s="86" t="s">
        <v>447</v>
      </c>
      <c r="D41" s="34" t="s">
        <v>4</v>
      </c>
    </row>
    <row r="42" spans="2:4">
      <c r="B42" s="1" t="s">
        <v>132</v>
      </c>
      <c r="C42" s="86" t="s">
        <v>448</v>
      </c>
      <c r="D42" s="34" t="s">
        <v>4</v>
      </c>
    </row>
    <row r="43" spans="2:4" ht="18.600000000000001" thickBot="1">
      <c r="B43" s="2"/>
      <c r="C43" s="88" t="s">
        <v>449</v>
      </c>
      <c r="D43" s="35" t="s">
        <v>4</v>
      </c>
    </row>
    <row r="45" spans="2:4" ht="18.600000000000001" thickBot="1"/>
    <row r="46" spans="2:4">
      <c r="B46" s="72" t="s">
        <v>251</v>
      </c>
      <c r="C46" s="71"/>
      <c r="D46" s="116"/>
    </row>
    <row r="47" spans="2:4">
      <c r="B47" s="18"/>
      <c r="C47" s="86" t="s">
        <v>252</v>
      </c>
      <c r="D47" s="34" t="s">
        <v>4</v>
      </c>
    </row>
    <row r="48" spans="2:4">
      <c r="B48" s="1"/>
      <c r="C48" s="86" t="s">
        <v>253</v>
      </c>
      <c r="D48" s="34" t="s">
        <v>7</v>
      </c>
    </row>
    <row r="49" spans="2:4">
      <c r="B49" s="1"/>
      <c r="C49" s="86" t="s">
        <v>254</v>
      </c>
      <c r="D49" s="34" t="s">
        <v>7</v>
      </c>
    </row>
    <row r="50" spans="2:4">
      <c r="B50" s="1"/>
      <c r="C50" s="86" t="s">
        <v>256</v>
      </c>
      <c r="D50" s="34" t="s">
        <v>7</v>
      </c>
    </row>
    <row r="51" spans="2:4">
      <c r="B51" s="1"/>
      <c r="C51" s="86" t="s">
        <v>255</v>
      </c>
      <c r="D51" s="34" t="s">
        <v>4</v>
      </c>
    </row>
    <row r="52" spans="2:4">
      <c r="B52" s="1"/>
      <c r="C52" s="86" t="s">
        <v>257</v>
      </c>
      <c r="D52" s="34" t="s">
        <v>4</v>
      </c>
    </row>
    <row r="53" spans="2:4">
      <c r="B53" s="1"/>
      <c r="C53" s="86" t="s">
        <v>258</v>
      </c>
      <c r="D53" s="34" t="s">
        <v>7</v>
      </c>
    </row>
    <row r="54" spans="2:4">
      <c r="B54" s="1"/>
      <c r="C54" s="86" t="s">
        <v>259</v>
      </c>
      <c r="D54" s="34" t="s">
        <v>4</v>
      </c>
    </row>
    <row r="55" spans="2:4">
      <c r="B55" s="1"/>
      <c r="C55" s="86" t="s">
        <v>260</v>
      </c>
      <c r="D55" s="34" t="s">
        <v>4</v>
      </c>
    </row>
    <row r="56" spans="2:4">
      <c r="B56" s="1"/>
      <c r="C56" s="86" t="s">
        <v>261</v>
      </c>
      <c r="D56" s="34" t="s">
        <v>4</v>
      </c>
    </row>
    <row r="57" spans="2:4">
      <c r="B57" s="1"/>
      <c r="C57" s="86" t="s">
        <v>262</v>
      </c>
      <c r="D57" s="34" t="s">
        <v>4</v>
      </c>
    </row>
    <row r="58" spans="2:4">
      <c r="B58" s="1"/>
      <c r="C58" s="86" t="s">
        <v>263</v>
      </c>
      <c r="D58" s="34" t="s">
        <v>7</v>
      </c>
    </row>
    <row r="59" spans="2:4">
      <c r="B59" s="1"/>
      <c r="C59" s="86" t="s">
        <v>264</v>
      </c>
      <c r="D59" s="34" t="s">
        <v>7</v>
      </c>
    </row>
    <row r="60" spans="2:4" ht="18.600000000000001" thickBot="1">
      <c r="B60" s="2"/>
      <c r="C60" s="88" t="s">
        <v>265</v>
      </c>
      <c r="D60" s="35" t="s">
        <v>4</v>
      </c>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1E833-D3C6-4740-9AD2-B13887530D6E}">
  <sheetPr codeName="Sheet8"/>
  <dimension ref="B1:D45"/>
  <sheetViews>
    <sheetView showGridLines="0" workbookViewId="0"/>
  </sheetViews>
  <sheetFormatPr defaultRowHeight="18"/>
  <cols>
    <col min="1" max="1" width="4.19921875" customWidth="1"/>
    <col min="2" max="2" width="60.69921875" customWidth="1"/>
    <col min="3" max="3" width="71.8984375" customWidth="1"/>
    <col min="4" max="4" width="12.69921875" customWidth="1"/>
  </cols>
  <sheetData>
    <row r="1" spans="2:4" ht="18.600000000000001" thickBot="1">
      <c r="C1" s="25" t="s">
        <v>9</v>
      </c>
    </row>
    <row r="2" spans="2:4" ht="23.4" customHeight="1">
      <c r="B2" s="127" t="s">
        <v>0</v>
      </c>
      <c r="C2" s="129" t="s">
        <v>6</v>
      </c>
      <c r="D2" s="130"/>
    </row>
    <row r="3" spans="2:4" ht="22.95" customHeight="1" thickBot="1">
      <c r="B3" s="128"/>
      <c r="C3" s="13" t="s">
        <v>1</v>
      </c>
      <c r="D3" s="109" t="s">
        <v>2</v>
      </c>
    </row>
    <row r="4" spans="2:4" ht="18.600000000000001" thickTop="1">
      <c r="B4" s="60" t="s">
        <v>228</v>
      </c>
      <c r="C4" s="47"/>
      <c r="D4" s="63"/>
    </row>
    <row r="5" spans="2:4" ht="36">
      <c r="B5" s="21" t="s">
        <v>164</v>
      </c>
      <c r="C5" s="19" t="s">
        <v>707</v>
      </c>
      <c r="D5" s="29" t="s">
        <v>3</v>
      </c>
    </row>
    <row r="6" spans="2:4">
      <c r="B6" s="16" t="s">
        <v>161</v>
      </c>
      <c r="C6" s="19"/>
      <c r="D6" s="29"/>
    </row>
    <row r="7" spans="2:4" ht="18" customHeight="1">
      <c r="B7" s="16"/>
      <c r="C7" s="22" t="s">
        <v>706</v>
      </c>
      <c r="D7" s="29" t="s">
        <v>4</v>
      </c>
    </row>
    <row r="8" spans="2:4">
      <c r="B8" s="6" t="s">
        <v>162</v>
      </c>
      <c r="C8" s="9" t="s">
        <v>227</v>
      </c>
      <c r="D8" s="29" t="s">
        <v>3</v>
      </c>
    </row>
    <row r="9" spans="2:4" ht="36">
      <c r="B9" s="6" t="s">
        <v>165</v>
      </c>
      <c r="C9" s="9" t="s">
        <v>708</v>
      </c>
      <c r="D9" s="29" t="s">
        <v>4</v>
      </c>
    </row>
    <row r="10" spans="2:4" ht="36">
      <c r="B10" s="6" t="s">
        <v>166</v>
      </c>
      <c r="C10" s="9" t="s">
        <v>709</v>
      </c>
      <c r="D10" s="29" t="s">
        <v>4</v>
      </c>
    </row>
    <row r="11" spans="2:4" ht="36">
      <c r="B11" s="14" t="s">
        <v>168</v>
      </c>
      <c r="C11" s="85" t="s">
        <v>171</v>
      </c>
      <c r="D11" s="29" t="s">
        <v>4</v>
      </c>
    </row>
    <row r="12" spans="2:4">
      <c r="B12" s="14" t="s">
        <v>167</v>
      </c>
      <c r="C12" s="85" t="s">
        <v>172</v>
      </c>
      <c r="D12" s="29" t="s">
        <v>4</v>
      </c>
    </row>
    <row r="13" spans="2:4">
      <c r="B13" s="16" t="s">
        <v>163</v>
      </c>
      <c r="C13" s="85" t="s">
        <v>450</v>
      </c>
      <c r="D13" s="29" t="s">
        <v>7</v>
      </c>
    </row>
    <row r="14" spans="2:4" ht="36">
      <c r="B14" s="14" t="s">
        <v>169</v>
      </c>
      <c r="C14" s="79" t="s">
        <v>710</v>
      </c>
      <c r="D14" s="29" t="s">
        <v>4</v>
      </c>
    </row>
    <row r="15" spans="2:4" ht="36">
      <c r="B15" s="14" t="s">
        <v>170</v>
      </c>
      <c r="C15" s="79" t="s">
        <v>711</v>
      </c>
      <c r="D15" s="29" t="s">
        <v>4</v>
      </c>
    </row>
    <row r="16" spans="2:4">
      <c r="B16" s="24" t="s">
        <v>99</v>
      </c>
      <c r="C16" s="79" t="s">
        <v>712</v>
      </c>
      <c r="D16" s="29" t="s">
        <v>4</v>
      </c>
    </row>
    <row r="17" spans="2:4">
      <c r="B17" s="16" t="s">
        <v>100</v>
      </c>
      <c r="C17" s="79" t="s">
        <v>173</v>
      </c>
      <c r="D17" s="29" t="s">
        <v>4</v>
      </c>
    </row>
    <row r="18" spans="2:4" ht="18.600000000000001" thickBot="1">
      <c r="B18" s="17" t="s">
        <v>101</v>
      </c>
      <c r="C18" s="82" t="s">
        <v>174</v>
      </c>
      <c r="D18" s="110" t="s">
        <v>4</v>
      </c>
    </row>
    <row r="19" spans="2:4">
      <c r="B19" s="32"/>
      <c r="C19" s="49"/>
      <c r="D19" s="4"/>
    </row>
    <row r="20" spans="2:4" ht="18" customHeight="1" thickBot="1">
      <c r="B20" s="32"/>
      <c r="C20" s="49"/>
      <c r="D20" s="4"/>
    </row>
    <row r="21" spans="2:4" ht="18" customHeight="1">
      <c r="B21" s="67" t="s">
        <v>229</v>
      </c>
      <c r="C21" s="50"/>
      <c r="D21" s="116"/>
    </row>
    <row r="22" spans="2:4" ht="36" customHeight="1">
      <c r="B22" s="14" t="s">
        <v>104</v>
      </c>
      <c r="C22" s="79" t="s">
        <v>713</v>
      </c>
      <c r="D22" s="29" t="s">
        <v>4</v>
      </c>
    </row>
    <row r="23" spans="2:4" ht="36" customHeight="1">
      <c r="B23" s="14" t="s">
        <v>105</v>
      </c>
      <c r="C23" s="79" t="s">
        <v>451</v>
      </c>
      <c r="D23" s="29" t="s">
        <v>7</v>
      </c>
    </row>
    <row r="24" spans="2:4" ht="18" customHeight="1">
      <c r="B24" s="14"/>
      <c r="C24" s="79" t="s">
        <v>452</v>
      </c>
      <c r="D24" s="29" t="s">
        <v>7</v>
      </c>
    </row>
    <row r="25" spans="2:4" ht="18" customHeight="1">
      <c r="B25" s="14"/>
      <c r="C25" s="79" t="s">
        <v>453</v>
      </c>
      <c r="D25" s="29" t="s">
        <v>7</v>
      </c>
    </row>
    <row r="26" spans="2:4" ht="18" customHeight="1">
      <c r="B26" s="14"/>
      <c r="C26" s="79" t="s">
        <v>454</v>
      </c>
      <c r="D26" s="29" t="s">
        <v>7</v>
      </c>
    </row>
    <row r="27" spans="2:4" ht="18" customHeight="1">
      <c r="B27" s="14"/>
      <c r="C27" s="79" t="s">
        <v>455</v>
      </c>
      <c r="D27" s="29" t="s">
        <v>7</v>
      </c>
    </row>
    <row r="28" spans="2:4" ht="18" customHeight="1">
      <c r="B28" s="14"/>
      <c r="C28" s="79" t="s">
        <v>175</v>
      </c>
      <c r="D28" s="29" t="s">
        <v>4</v>
      </c>
    </row>
    <row r="29" spans="2:4" ht="18" customHeight="1">
      <c r="B29" s="14"/>
      <c r="C29" s="79" t="s">
        <v>456</v>
      </c>
      <c r="D29" s="29" t="s">
        <v>7</v>
      </c>
    </row>
    <row r="30" spans="2:4" ht="18" customHeight="1">
      <c r="B30" s="14"/>
      <c r="C30" s="79" t="s">
        <v>457</v>
      </c>
      <c r="D30" s="29" t="s">
        <v>7</v>
      </c>
    </row>
    <row r="31" spans="2:4" ht="18" customHeight="1">
      <c r="B31" s="14"/>
      <c r="C31" s="79" t="s">
        <v>458</v>
      </c>
      <c r="D31" s="29" t="s">
        <v>7</v>
      </c>
    </row>
    <row r="32" spans="2:4" ht="18" customHeight="1">
      <c r="B32" s="14"/>
      <c r="C32" s="79" t="s">
        <v>176</v>
      </c>
      <c r="D32" s="29" t="s">
        <v>4</v>
      </c>
    </row>
    <row r="33" spans="2:4" ht="18" customHeight="1">
      <c r="B33" s="14"/>
      <c r="C33" s="79" t="s">
        <v>177</v>
      </c>
      <c r="D33" s="29" t="s">
        <v>4</v>
      </c>
    </row>
    <row r="34" spans="2:4" ht="18" customHeight="1">
      <c r="B34" s="14"/>
      <c r="C34" s="79" t="s">
        <v>459</v>
      </c>
      <c r="D34" s="29" t="s">
        <v>7</v>
      </c>
    </row>
    <row r="35" spans="2:4" ht="18" customHeight="1">
      <c r="B35" s="14"/>
      <c r="C35" s="79" t="s">
        <v>178</v>
      </c>
      <c r="D35" s="29" t="s">
        <v>4</v>
      </c>
    </row>
    <row r="36" spans="2:4" ht="18" customHeight="1">
      <c r="B36" s="14"/>
      <c r="C36" s="79" t="s">
        <v>179</v>
      </c>
      <c r="D36" s="29" t="s">
        <v>4</v>
      </c>
    </row>
    <row r="37" spans="2:4" ht="18" customHeight="1">
      <c r="B37" s="14"/>
      <c r="C37" s="79" t="s">
        <v>180</v>
      </c>
      <c r="D37" s="29" t="s">
        <v>4</v>
      </c>
    </row>
    <row r="38" spans="2:4" ht="18" customHeight="1">
      <c r="B38" s="14"/>
      <c r="C38" s="79" t="s">
        <v>181</v>
      </c>
      <c r="D38" s="29" t="s">
        <v>4</v>
      </c>
    </row>
    <row r="39" spans="2:4" ht="18" customHeight="1">
      <c r="B39" s="14"/>
      <c r="C39" s="79" t="s">
        <v>460</v>
      </c>
      <c r="D39" s="29" t="s">
        <v>7</v>
      </c>
    </row>
    <row r="40" spans="2:4" ht="18" customHeight="1">
      <c r="B40" s="14"/>
      <c r="C40" s="79" t="s">
        <v>461</v>
      </c>
      <c r="D40" s="29" t="s">
        <v>7</v>
      </c>
    </row>
    <row r="41" spans="2:4" ht="18" customHeight="1">
      <c r="B41" s="14"/>
      <c r="C41" s="79" t="s">
        <v>182</v>
      </c>
      <c r="D41" s="29" t="s">
        <v>4</v>
      </c>
    </row>
    <row r="42" spans="2:4" ht="18" customHeight="1">
      <c r="B42" s="14"/>
      <c r="C42" s="79" t="s">
        <v>183</v>
      </c>
      <c r="D42" s="29" t="s">
        <v>4</v>
      </c>
    </row>
    <row r="43" spans="2:4" ht="18" customHeight="1" thickBot="1">
      <c r="B43" s="15"/>
      <c r="C43" s="82" t="s">
        <v>184</v>
      </c>
      <c r="D43" s="110" t="s">
        <v>4</v>
      </c>
    </row>
    <row r="45" spans="2:4">
      <c r="C45" s="3"/>
      <c r="D45" s="4"/>
    </row>
  </sheetData>
  <mergeCells count="2">
    <mergeCell ref="B2:B3"/>
    <mergeCell ref="C2:D2"/>
  </mergeCells>
  <phoneticPr fontId="2"/>
  <pageMargins left="0.23622047244094491" right="0.23622047244094491"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ご案内</vt:lpstr>
      <vt:lpstr>目次</vt:lpstr>
      <vt:lpstr>法3条1項</vt:lpstr>
      <vt:lpstr>法4条1項</vt:lpstr>
      <vt:lpstr>法4条2項</vt:lpstr>
      <vt:lpstr>法7条1項</vt:lpstr>
      <vt:lpstr>法7条9項(工事)</vt:lpstr>
      <vt:lpstr>法7条9項(措置)</vt:lpstr>
      <vt:lpstr>法12条1項</vt:lpstr>
      <vt:lpstr>法14条</vt:lpstr>
      <vt:lpstr>搬入土壌に係る届出</vt:lpstr>
      <vt:lpstr>認定申請</vt:lpstr>
      <vt:lpstr>法16条1項搬出</vt:lpstr>
      <vt:lpstr>法16条2項搬出変更</vt:lpstr>
      <vt:lpstr>形変区域における完了届(工事・措置)</vt:lpstr>
      <vt:lpstr>条例117条1項</vt:lpstr>
      <vt:lpstr>条例117条2項</vt:lpstr>
      <vt:lpstr>条例117条3項</vt:lpstr>
      <vt:lpstr>条例117条6項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2025-01-27T08:48:08Z</dcterms:created>
  <dcterms:modified xsi:type="dcterms:W3CDTF">2025-04-08T04:05:45Z</dcterms:modified>
</cp:coreProperties>
</file>