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C528A2-E6F3-4DE1-BE68-90E9E7E0F736}"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<sst xmlns="http://schemas.openxmlformats.org/spreadsheetml/2006/main" count="3368" uniqueCount="1697">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</sst>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78"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7"/>
      <c r="F6" s="207"/>
      <c r="G6" s="207"/>
      <c r="H6" s="207"/>
      <c r="I6" s="113"/>
      <c r="J6" s="114"/>
      <c r="K6" s="112" t="s">
        <v>159</v>
      </c>
      <c r="L6" s="113"/>
      <c r="M6" s="207"/>
      <c r="N6" s="207"/>
      <c r="O6" s="207"/>
      <c r="P6" s="207"/>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c r="F7" s="297"/>
      <c r="G7" s="297"/>
      <c r="H7" s="297"/>
      <c r="I7" s="116" t="s">
        <v>162</v>
      </c>
      <c r="J7" s="117"/>
      <c r="K7" s="115" t="s">
        <v>161</v>
      </c>
      <c r="L7" s="116"/>
      <c r="M7" s="297"/>
      <c r="N7" s="297"/>
      <c r="O7" s="297"/>
      <c r="P7" s="297"/>
      <c r="Q7" s="116" t="s">
        <v>162</v>
      </c>
      <c r="R7" s="117"/>
      <c r="S7" s="208"/>
      <c r="T7" s="209"/>
      <c r="U7" s="63"/>
      <c r="V7" s="63"/>
      <c r="W7" s="63"/>
      <c r="X7" s="63"/>
      <c r="Y7" s="63"/>
      <c r="Z7" s="63" t="b">
        <f>IF(E7=M7,TRUE,FALSE)</f>
        <v>1</v>
      </c>
      <c r="AA7" s="63"/>
    </row>
    <row r="8" spans="1:31" ht="20.100000000000001" customHeight="1">
      <c r="B8" s="214" t="s">
        <v>164</v>
      </c>
      <c r="C8" s="112" t="s">
        <v>159</v>
      </c>
      <c r="D8" s="113"/>
      <c r="E8" s="207"/>
      <c r="F8" s="207"/>
      <c r="G8" s="207"/>
      <c r="H8" s="207"/>
      <c r="I8" s="113"/>
      <c r="J8" s="114"/>
      <c r="K8" s="112" t="s">
        <v>159</v>
      </c>
      <c r="L8" s="113"/>
      <c r="M8" s="207"/>
      <c r="N8" s="207"/>
      <c r="O8" s="207"/>
      <c r="P8" s="207"/>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5"/>
      <c r="C9" s="115" t="s">
        <v>166</v>
      </c>
      <c r="D9" s="116"/>
      <c r="E9" s="297"/>
      <c r="F9" s="297"/>
      <c r="G9" s="297"/>
      <c r="H9" s="297"/>
      <c r="I9" s="116" t="s">
        <v>162</v>
      </c>
      <c r="J9" s="117"/>
      <c r="K9" s="115" t="s">
        <v>166</v>
      </c>
      <c r="L9" s="116"/>
      <c r="M9" s="297"/>
      <c r="N9" s="297"/>
      <c r="O9" s="297"/>
      <c r="P9" s="297"/>
      <c r="Q9" s="116" t="s">
        <v>162</v>
      </c>
      <c r="R9" s="117"/>
      <c r="S9" s="204"/>
      <c r="T9" s="206"/>
      <c r="U9" s="63"/>
      <c r="V9" s="63"/>
      <c r="W9" s="63"/>
      <c r="X9" s="63"/>
      <c r="Y9" s="63"/>
      <c r="Z9" s="63" t="b">
        <f>IF(E9=M9,TRUE,FALSE)</f>
        <v>1</v>
      </c>
      <c r="AA9" s="63"/>
    </row>
    <row r="10" spans="1:31" s="65" customFormat="1" ht="20.100000000000001" customHeight="1">
      <c r="B10" s="61" t="s">
        <v>1232</v>
      </c>
      <c r="C10" s="66" t="s">
        <v>1233</v>
      </c>
      <c r="D10" s="67"/>
      <c r="E10" s="298"/>
      <c r="F10" s="298"/>
      <c r="G10" s="298"/>
      <c r="H10" s="298"/>
      <c r="I10" s="68" t="s">
        <v>168</v>
      </c>
      <c r="J10" s="69"/>
      <c r="K10" s="66" t="s">
        <v>1233</v>
      </c>
      <c r="L10" s="68"/>
      <c r="M10" s="298"/>
      <c r="N10" s="298"/>
      <c r="O10" s="298"/>
      <c r="P10" s="298"/>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0"/>
      <c r="D11" s="211"/>
      <c r="E11" s="211"/>
      <c r="F11" s="211"/>
      <c r="G11" s="211"/>
      <c r="H11" s="212"/>
      <c r="I11" s="213"/>
      <c r="J11" s="213"/>
      <c r="K11" s="213"/>
      <c r="L11" s="213"/>
      <c r="M11" s="213"/>
      <c r="N11" s="213"/>
      <c r="O11" s="210"/>
      <c r="P11" s="211"/>
      <c r="Q11" s="211"/>
      <c r="R11" s="212"/>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6"/>
      <c r="D12" s="217"/>
      <c r="E12" s="217"/>
      <c r="F12" s="217"/>
      <c r="G12" s="217"/>
      <c r="H12" s="218"/>
      <c r="I12" s="219"/>
      <c r="J12" s="219"/>
      <c r="K12" s="219"/>
      <c r="L12" s="219"/>
      <c r="M12" s="219"/>
      <c r="N12" s="219"/>
      <c r="O12" s="216"/>
      <c r="P12" s="217"/>
      <c r="Q12" s="217"/>
      <c r="R12" s="218"/>
      <c r="S12" s="208"/>
      <c r="T12" s="209"/>
      <c r="U12" s="63"/>
      <c r="V12" s="63"/>
      <c r="W12" s="63"/>
      <c r="X12" s="63"/>
      <c r="Y12" s="63"/>
      <c r="Z12" s="63" t="b">
        <f>IF(C12&amp;H12=K12&amp;P12,TRUE,FALSE)</f>
        <v>1</v>
      </c>
      <c r="AA12" s="63"/>
    </row>
    <row r="13" spans="1:31" ht="20.100000000000001" customHeight="1">
      <c r="B13" s="64"/>
      <c r="C13" s="216"/>
      <c r="D13" s="217"/>
      <c r="E13" s="217"/>
      <c r="F13" s="217"/>
      <c r="G13" s="217"/>
      <c r="H13" s="218"/>
      <c r="I13" s="219"/>
      <c r="J13" s="219"/>
      <c r="K13" s="219"/>
      <c r="L13" s="219"/>
      <c r="M13" s="219"/>
      <c r="N13" s="219"/>
      <c r="O13" s="216"/>
      <c r="P13" s="217"/>
      <c r="Q13" s="217"/>
      <c r="R13" s="218"/>
      <c r="S13" s="208"/>
      <c r="T13" s="209"/>
      <c r="U13" s="63"/>
      <c r="V13" s="63"/>
      <c r="W13" s="63"/>
      <c r="X13" s="63"/>
      <c r="Y13" s="63"/>
      <c r="Z13" s="63" t="b">
        <f>IF(C13&amp;H13=K13&amp;P13,TRUE,FALSE)</f>
        <v>1</v>
      </c>
      <c r="AA13" s="63"/>
    </row>
    <row r="14" spans="1:31" ht="20.100000000000001" customHeight="1">
      <c r="B14" s="64"/>
      <c r="C14" s="216"/>
      <c r="D14" s="217"/>
      <c r="E14" s="217"/>
      <c r="F14" s="217"/>
      <c r="G14" s="217"/>
      <c r="H14" s="218"/>
      <c r="I14" s="219"/>
      <c r="J14" s="219"/>
      <c r="K14" s="219"/>
      <c r="L14" s="219"/>
      <c r="M14" s="219"/>
      <c r="N14" s="219"/>
      <c r="O14" s="216"/>
      <c r="P14" s="217"/>
      <c r="Q14" s="217"/>
      <c r="R14" s="218"/>
      <c r="S14" s="208"/>
      <c r="T14" s="209"/>
      <c r="U14" s="63"/>
      <c r="V14" s="63"/>
      <c r="W14" s="63"/>
      <c r="X14" s="63"/>
      <c r="Y14" s="63"/>
      <c r="Z14" s="63" t="b">
        <f>IF(C14&amp;H14=K14&amp;P14,TRUE,FALSE)</f>
        <v>1</v>
      </c>
      <c r="AA14" s="63"/>
    </row>
    <row r="15" spans="1:31" ht="20.100000000000001" customHeight="1">
      <c r="B15" s="70"/>
      <c r="C15" s="216"/>
      <c r="D15" s="217"/>
      <c r="E15" s="217"/>
      <c r="F15" s="217"/>
      <c r="G15" s="217"/>
      <c r="H15" s="218"/>
      <c r="I15" s="219"/>
      <c r="J15" s="219"/>
      <c r="K15" s="219"/>
      <c r="L15" s="219"/>
      <c r="M15" s="219"/>
      <c r="N15" s="219"/>
      <c r="O15" s="216"/>
      <c r="P15" s="217"/>
      <c r="Q15" s="217"/>
      <c r="R15" s="218"/>
      <c r="S15" s="204"/>
      <c r="T15" s="206"/>
      <c r="U15" s="63"/>
      <c r="V15" s="63"/>
      <c r="W15" s="63"/>
      <c r="X15" s="63"/>
      <c r="Y15" s="63"/>
      <c r="Z15" s="63" t="b">
        <f>IF(C15&amp;H15=K15&amp;P15,TRUE,FALSE)</f>
        <v>1</v>
      </c>
      <c r="AA15" s="63"/>
    </row>
    <row r="16" spans="1:31" ht="20.100000000000001" customHeight="1">
      <c r="B16" s="220" t="s">
        <v>1516</v>
      </c>
      <c r="C16" s="223"/>
      <c r="D16" s="224"/>
      <c r="E16" s="225" t="s">
        <v>186</v>
      </c>
      <c r="F16" s="225"/>
      <c r="G16" s="225"/>
      <c r="H16" s="225"/>
      <c r="I16" s="225"/>
      <c r="J16" s="226"/>
      <c r="K16" s="223"/>
      <c r="L16" s="224"/>
      <c r="M16" s="225" t="s">
        <v>186</v>
      </c>
      <c r="N16" s="225"/>
      <c r="O16" s="225"/>
      <c r="P16" s="225"/>
      <c r="Q16" s="225"/>
      <c r="R16" s="226"/>
      <c r="S16" s="227"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1"/>
      <c r="C17" s="232"/>
      <c r="D17" s="233"/>
      <c r="E17" s="230" t="s">
        <v>1517</v>
      </c>
      <c r="F17" s="230"/>
      <c r="G17" s="230"/>
      <c r="H17" s="230"/>
      <c r="I17" s="230"/>
      <c r="J17" s="231"/>
      <c r="K17" s="232"/>
      <c r="L17" s="233"/>
      <c r="M17" s="230" t="s">
        <v>1518</v>
      </c>
      <c r="N17" s="230"/>
      <c r="O17" s="230"/>
      <c r="P17" s="230"/>
      <c r="Q17" s="230"/>
      <c r="R17" s="231"/>
      <c r="S17" s="228"/>
      <c r="T17" s="209"/>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1"/>
      <c r="C18" s="232"/>
      <c r="D18" s="233"/>
      <c r="E18" s="230" t="s">
        <v>1519</v>
      </c>
      <c r="F18" s="230"/>
      <c r="G18" s="230"/>
      <c r="H18" s="230"/>
      <c r="I18" s="230"/>
      <c r="J18" s="231"/>
      <c r="K18" s="232"/>
      <c r="L18" s="233"/>
      <c r="M18" s="230" t="s">
        <v>1520</v>
      </c>
      <c r="N18" s="230"/>
      <c r="O18" s="230"/>
      <c r="P18" s="230"/>
      <c r="Q18" s="230"/>
      <c r="R18" s="231"/>
      <c r="S18" s="228"/>
      <c r="T18" s="209"/>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1"/>
      <c r="C19" s="232"/>
      <c r="D19" s="233"/>
      <c r="E19" s="230" t="s">
        <v>190</v>
      </c>
      <c r="F19" s="230"/>
      <c r="G19" s="230"/>
      <c r="H19" s="230"/>
      <c r="I19" s="230"/>
      <c r="J19" s="231"/>
      <c r="K19" s="232"/>
      <c r="L19" s="233"/>
      <c r="M19" s="230" t="s">
        <v>191</v>
      </c>
      <c r="N19" s="230"/>
      <c r="O19" s="230"/>
      <c r="P19" s="230"/>
      <c r="Q19" s="230"/>
      <c r="R19" s="231"/>
      <c r="S19" s="228"/>
      <c r="T19" s="209"/>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1"/>
      <c r="C20" s="118" t="s">
        <v>193</v>
      </c>
      <c r="D20" s="187"/>
      <c r="E20" s="230" t="s">
        <v>611</v>
      </c>
      <c r="F20" s="230"/>
      <c r="G20" s="230"/>
      <c r="H20" s="230"/>
      <c r="I20" s="230"/>
      <c r="J20" s="231"/>
      <c r="K20" s="118" t="s">
        <v>193</v>
      </c>
      <c r="L20" s="187"/>
      <c r="M20" s="230" t="s">
        <v>612</v>
      </c>
      <c r="N20" s="230"/>
      <c r="O20" s="230"/>
      <c r="P20" s="230"/>
      <c r="Q20" s="230"/>
      <c r="R20" s="231"/>
      <c r="S20" s="228"/>
      <c r="T20" s="209"/>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1"/>
      <c r="C21" s="118" t="s">
        <v>195</v>
      </c>
      <c r="D21" s="187"/>
      <c r="E21" s="230" t="s">
        <v>613</v>
      </c>
      <c r="F21" s="230"/>
      <c r="G21" s="230"/>
      <c r="H21" s="230"/>
      <c r="I21" s="230"/>
      <c r="J21" s="231"/>
      <c r="K21" s="118" t="s">
        <v>195</v>
      </c>
      <c r="L21" s="187"/>
      <c r="M21" s="230" t="s">
        <v>614</v>
      </c>
      <c r="N21" s="230"/>
      <c r="O21" s="230"/>
      <c r="P21" s="230"/>
      <c r="Q21" s="230"/>
      <c r="R21" s="231"/>
      <c r="S21" s="228"/>
      <c r="T21" s="209"/>
      <c r="U21" s="63"/>
      <c r="V21" s="63" t="b">
        <f t="shared" ref="V21:V26" si="2">IF(D21="●",TRUE,FALSE)</f>
        <v>0</v>
      </c>
      <c r="W21" s="63"/>
      <c r="X21" s="63" t="b">
        <f t="shared" ref="X21:X26" si="3">IF(L21="●",TRUE,FALSE)</f>
        <v>0</v>
      </c>
      <c r="Y21" s="63"/>
      <c r="Z21" s="63" t="b">
        <f t="shared" ref="Z21:Z37" si="4">IF(V21=X21,TRUE,FALSE)</f>
        <v>1</v>
      </c>
      <c r="AA21" s="63"/>
    </row>
    <row r="22" spans="2:30" ht="30" customHeight="1">
      <c r="B22" s="221"/>
      <c r="C22" s="118" t="s">
        <v>197</v>
      </c>
      <c r="D22" s="187"/>
      <c r="E22" s="230" t="s">
        <v>198</v>
      </c>
      <c r="F22" s="230"/>
      <c r="G22" s="230"/>
      <c r="H22" s="230"/>
      <c r="I22" s="230"/>
      <c r="J22" s="231"/>
      <c r="K22" s="118" t="s">
        <v>197</v>
      </c>
      <c r="L22" s="187"/>
      <c r="M22" s="230" t="s">
        <v>199</v>
      </c>
      <c r="N22" s="230"/>
      <c r="O22" s="230"/>
      <c r="P22" s="230"/>
      <c r="Q22" s="230"/>
      <c r="R22" s="231"/>
      <c r="S22" s="228"/>
      <c r="T22" s="209"/>
      <c r="U22" s="63"/>
      <c r="V22" s="63" t="b">
        <f t="shared" si="2"/>
        <v>0</v>
      </c>
      <c r="W22" s="63"/>
      <c r="X22" s="63" t="b">
        <f t="shared" si="3"/>
        <v>0</v>
      </c>
      <c r="Y22" s="63"/>
      <c r="Z22" s="63" t="b">
        <f t="shared" si="4"/>
        <v>1</v>
      </c>
      <c r="AA22" s="63"/>
    </row>
    <row r="23" spans="2:30" ht="30" customHeight="1">
      <c r="B23" s="221"/>
      <c r="C23" s="118" t="s">
        <v>201</v>
      </c>
      <c r="D23" s="187"/>
      <c r="E23" s="230" t="s">
        <v>202</v>
      </c>
      <c r="F23" s="230"/>
      <c r="G23" s="230"/>
      <c r="H23" s="230"/>
      <c r="I23" s="230"/>
      <c r="J23" s="231"/>
      <c r="K23" s="118" t="s">
        <v>201</v>
      </c>
      <c r="L23" s="187"/>
      <c r="M23" s="230" t="s">
        <v>203</v>
      </c>
      <c r="N23" s="230"/>
      <c r="O23" s="230"/>
      <c r="P23" s="230"/>
      <c r="Q23" s="230"/>
      <c r="R23" s="231"/>
      <c r="S23" s="228"/>
      <c r="T23" s="209"/>
      <c r="U23" s="63"/>
      <c r="V23" s="63" t="b">
        <f t="shared" si="2"/>
        <v>0</v>
      </c>
      <c r="W23" s="63"/>
      <c r="X23" s="63" t="b">
        <f t="shared" si="3"/>
        <v>0</v>
      </c>
      <c r="Y23" s="63"/>
      <c r="Z23" s="63" t="b">
        <f t="shared" si="4"/>
        <v>1</v>
      </c>
      <c r="AA23" s="63"/>
    </row>
    <row r="24" spans="2:30" ht="30" customHeight="1">
      <c r="B24" s="221"/>
      <c r="C24" s="118" t="s">
        <v>205</v>
      </c>
      <c r="D24" s="187"/>
      <c r="E24" s="230" t="s">
        <v>206</v>
      </c>
      <c r="F24" s="230"/>
      <c r="G24" s="230"/>
      <c r="H24" s="230"/>
      <c r="I24" s="230"/>
      <c r="J24" s="231"/>
      <c r="K24" s="118" t="s">
        <v>205</v>
      </c>
      <c r="L24" s="187"/>
      <c r="M24" s="230" t="s">
        <v>207</v>
      </c>
      <c r="N24" s="230"/>
      <c r="O24" s="230"/>
      <c r="P24" s="230"/>
      <c r="Q24" s="230"/>
      <c r="R24" s="231"/>
      <c r="S24" s="228"/>
      <c r="T24" s="209"/>
      <c r="U24" s="63"/>
      <c r="V24" s="63" t="b">
        <f t="shared" si="2"/>
        <v>0</v>
      </c>
      <c r="W24" s="63"/>
      <c r="X24" s="63" t="b">
        <f t="shared" si="3"/>
        <v>0</v>
      </c>
      <c r="Y24" s="63"/>
      <c r="Z24" s="63" t="b">
        <f t="shared" si="4"/>
        <v>1</v>
      </c>
      <c r="AA24" s="63"/>
    </row>
    <row r="25" spans="2:30" ht="50.1" customHeight="1">
      <c r="B25" s="221"/>
      <c r="C25" s="118" t="s">
        <v>209</v>
      </c>
      <c r="D25" s="187"/>
      <c r="E25" s="230" t="s">
        <v>615</v>
      </c>
      <c r="F25" s="230"/>
      <c r="G25" s="230"/>
      <c r="H25" s="230"/>
      <c r="I25" s="230"/>
      <c r="J25" s="231"/>
      <c r="K25" s="118" t="s">
        <v>209</v>
      </c>
      <c r="L25" s="187"/>
      <c r="M25" s="230" t="s">
        <v>616</v>
      </c>
      <c r="N25" s="230"/>
      <c r="O25" s="230"/>
      <c r="P25" s="230"/>
      <c r="Q25" s="230"/>
      <c r="R25" s="231"/>
      <c r="S25" s="228"/>
      <c r="T25" s="209"/>
      <c r="U25" s="63"/>
      <c r="V25" s="63" t="b">
        <f t="shared" si="2"/>
        <v>0</v>
      </c>
      <c r="W25" s="63"/>
      <c r="X25" s="63" t="b">
        <f t="shared" si="3"/>
        <v>0</v>
      </c>
      <c r="Y25" s="63"/>
      <c r="Z25" s="63" t="b">
        <f t="shared" si="4"/>
        <v>1</v>
      </c>
      <c r="AA25" s="63"/>
    </row>
    <row r="26" spans="2:30" ht="20.100000000000001" customHeight="1">
      <c r="B26" s="221"/>
      <c r="C26" s="118" t="s">
        <v>211</v>
      </c>
      <c r="D26" s="187"/>
      <c r="E26" s="230" t="s">
        <v>212</v>
      </c>
      <c r="F26" s="230"/>
      <c r="G26" s="230"/>
      <c r="H26" s="230"/>
      <c r="I26" s="230"/>
      <c r="J26" s="231"/>
      <c r="K26" s="118" t="s">
        <v>211</v>
      </c>
      <c r="L26" s="187"/>
      <c r="M26" s="230" t="s">
        <v>212</v>
      </c>
      <c r="N26" s="230"/>
      <c r="O26" s="230"/>
      <c r="P26" s="230"/>
      <c r="Q26" s="230"/>
      <c r="R26" s="231"/>
      <c r="S26" s="228"/>
      <c r="T26" s="209"/>
      <c r="U26" s="63"/>
      <c r="V26" s="63" t="b">
        <f t="shared" si="2"/>
        <v>0</v>
      </c>
      <c r="W26" s="63"/>
      <c r="X26" s="63" t="b">
        <f t="shared" si="3"/>
        <v>0</v>
      </c>
      <c r="Y26" s="63"/>
      <c r="Z26" s="63" t="b">
        <f t="shared" si="4"/>
        <v>1</v>
      </c>
      <c r="AA26" s="63"/>
    </row>
    <row r="27" spans="2:30" ht="20.100000000000001" customHeight="1">
      <c r="B27" s="221"/>
      <c r="C27" s="232"/>
      <c r="D27" s="233"/>
      <c r="E27" s="230" t="s">
        <v>1521</v>
      </c>
      <c r="F27" s="230"/>
      <c r="G27" s="230"/>
      <c r="H27" s="230"/>
      <c r="I27" s="230"/>
      <c r="J27" s="231"/>
      <c r="K27" s="232"/>
      <c r="L27" s="233"/>
      <c r="M27" s="230" t="s">
        <v>1522</v>
      </c>
      <c r="N27" s="230"/>
      <c r="O27" s="230"/>
      <c r="P27" s="230"/>
      <c r="Q27" s="230"/>
      <c r="R27" s="231"/>
      <c r="S27" s="228"/>
      <c r="T27" s="209"/>
      <c r="U27" s="63"/>
      <c r="V27" s="63" t="b">
        <f t="shared" si="0"/>
        <v>0</v>
      </c>
      <c r="W27" s="63"/>
      <c r="X27" s="63" t="b">
        <f t="shared" si="1"/>
        <v>0</v>
      </c>
      <c r="Y27" s="63"/>
      <c r="Z27" s="63" t="b">
        <f>IF(V27=X27,TRUE,FALSE)</f>
        <v>1</v>
      </c>
      <c r="AA27" s="63"/>
    </row>
    <row r="28" spans="2:30" ht="24.9" customHeight="1">
      <c r="B28" s="221"/>
      <c r="C28" s="232"/>
      <c r="D28" s="233"/>
      <c r="E28" s="230" t="s">
        <v>1523</v>
      </c>
      <c r="F28" s="230"/>
      <c r="G28" s="230"/>
      <c r="H28" s="230"/>
      <c r="I28" s="230"/>
      <c r="J28" s="231"/>
      <c r="K28" s="232"/>
      <c r="L28" s="233"/>
      <c r="M28" s="230" t="s">
        <v>1523</v>
      </c>
      <c r="N28" s="230"/>
      <c r="O28" s="230"/>
      <c r="P28" s="230"/>
      <c r="Q28" s="230"/>
      <c r="R28" s="231"/>
      <c r="S28" s="228"/>
      <c r="T28" s="209"/>
      <c r="U28" s="63"/>
      <c r="V28" s="63" t="b">
        <f t="shared" si="0"/>
        <v>0</v>
      </c>
      <c r="W28" s="63"/>
      <c r="X28" s="63" t="b">
        <f t="shared" si="1"/>
        <v>0</v>
      </c>
      <c r="Y28" s="63"/>
      <c r="Z28" s="63" t="b">
        <f t="shared" si="4"/>
        <v>1</v>
      </c>
      <c r="AA28" s="63"/>
    </row>
    <row r="29" spans="2:30" ht="20.100000000000001" customHeight="1">
      <c r="B29" s="221"/>
      <c r="C29" s="232"/>
      <c r="D29" s="233"/>
      <c r="E29" s="230" t="s">
        <v>216</v>
      </c>
      <c r="F29" s="230"/>
      <c r="G29" s="230"/>
      <c r="H29" s="230"/>
      <c r="I29" s="230"/>
      <c r="J29" s="231"/>
      <c r="K29" s="232"/>
      <c r="L29" s="233"/>
      <c r="M29" s="230" t="s">
        <v>216</v>
      </c>
      <c r="N29" s="230"/>
      <c r="O29" s="230"/>
      <c r="P29" s="230"/>
      <c r="Q29" s="230"/>
      <c r="R29" s="231"/>
      <c r="S29" s="228"/>
      <c r="T29" s="209"/>
      <c r="U29" s="63"/>
      <c r="V29" s="63" t="b">
        <f t="shared" si="0"/>
        <v>0</v>
      </c>
      <c r="W29" s="63"/>
      <c r="X29" s="63" t="b">
        <f t="shared" si="1"/>
        <v>0</v>
      </c>
      <c r="Y29" s="63"/>
      <c r="Z29" s="63" t="b">
        <f>IF(V29=X29,TRUE,FALSE)</f>
        <v>1</v>
      </c>
      <c r="AA29" s="63"/>
    </row>
    <row r="30" spans="2:30" ht="20.100000000000001" customHeight="1">
      <c r="B30" s="222"/>
      <c r="C30" s="234" t="s">
        <v>218</v>
      </c>
      <c r="D30" s="235"/>
      <c r="E30" s="236"/>
      <c r="F30" s="236"/>
      <c r="G30" s="236"/>
      <c r="H30" s="236"/>
      <c r="I30" s="236"/>
      <c r="J30" s="237"/>
      <c r="K30" s="234" t="s">
        <v>218</v>
      </c>
      <c r="L30" s="235"/>
      <c r="M30" s="236"/>
      <c r="N30" s="236"/>
      <c r="O30" s="236"/>
      <c r="P30" s="236"/>
      <c r="Q30" s="236"/>
      <c r="R30" s="237"/>
      <c r="S30" s="229"/>
      <c r="T30" s="206"/>
      <c r="U30" s="63"/>
      <c r="V30" s="63"/>
      <c r="W30" s="63"/>
      <c r="X30" s="63"/>
      <c r="Y30" s="63"/>
      <c r="Z30" s="63" t="b">
        <f>IF(E30=M30,TRUE,FALSE)</f>
        <v>1</v>
      </c>
      <c r="AA30" s="63"/>
    </row>
    <row r="31" spans="2:30" ht="20.100000000000001" customHeight="1">
      <c r="B31" s="61" t="s">
        <v>220</v>
      </c>
      <c r="C31" s="119"/>
      <c r="D31" s="225" t="s">
        <v>221</v>
      </c>
      <c r="E31" s="225"/>
      <c r="F31" s="225"/>
      <c r="G31" s="225"/>
      <c r="H31" s="225"/>
      <c r="I31" s="225"/>
      <c r="J31" s="226"/>
      <c r="K31" s="119"/>
      <c r="L31" s="225" t="s">
        <v>221</v>
      </c>
      <c r="M31" s="225"/>
      <c r="N31" s="225"/>
      <c r="O31" s="225"/>
      <c r="P31" s="225"/>
      <c r="Q31" s="225"/>
      <c r="R31" s="226"/>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38" t="s">
        <v>223</v>
      </c>
      <c r="C32" s="120"/>
      <c r="D32" s="230" t="s">
        <v>224</v>
      </c>
      <c r="E32" s="230"/>
      <c r="F32" s="230"/>
      <c r="G32" s="230"/>
      <c r="H32" s="230"/>
      <c r="I32" s="230"/>
      <c r="J32" s="231"/>
      <c r="K32" s="120"/>
      <c r="L32" s="230" t="s">
        <v>225</v>
      </c>
      <c r="M32" s="230"/>
      <c r="N32" s="230"/>
      <c r="O32" s="230"/>
      <c r="P32" s="230"/>
      <c r="Q32" s="230"/>
      <c r="R32" s="231"/>
      <c r="S32" s="208"/>
      <c r="T32" s="209"/>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38"/>
      <c r="C33" s="120"/>
      <c r="D33" s="230" t="s">
        <v>226</v>
      </c>
      <c r="E33" s="230"/>
      <c r="F33" s="230"/>
      <c r="G33" s="230"/>
      <c r="H33" s="230"/>
      <c r="I33" s="230"/>
      <c r="J33" s="231"/>
      <c r="K33" s="120"/>
      <c r="L33" s="230" t="s">
        <v>227</v>
      </c>
      <c r="M33" s="230"/>
      <c r="N33" s="230"/>
      <c r="O33" s="230"/>
      <c r="P33" s="230"/>
      <c r="Q33" s="230"/>
      <c r="R33" s="231"/>
      <c r="S33" s="208"/>
      <c r="T33" s="209"/>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0" t="s">
        <v>228</v>
      </c>
      <c r="E34" s="230"/>
      <c r="F34" s="230"/>
      <c r="G34" s="230"/>
      <c r="H34" s="230"/>
      <c r="I34" s="230"/>
      <c r="J34" s="231"/>
      <c r="K34" s="120"/>
      <c r="L34" s="230" t="s">
        <v>229</v>
      </c>
      <c r="M34" s="230"/>
      <c r="N34" s="230"/>
      <c r="O34" s="230"/>
      <c r="P34" s="230"/>
      <c r="Q34" s="230"/>
      <c r="R34" s="231"/>
      <c r="S34" s="208"/>
      <c r="T34" s="209"/>
      <c r="U34" s="63"/>
      <c r="V34" s="63" t="b">
        <f t="shared" si="5"/>
        <v>0</v>
      </c>
      <c r="W34" s="63"/>
      <c r="X34" s="63" t="b">
        <f t="shared" si="6"/>
        <v>0</v>
      </c>
      <c r="Y34" s="63"/>
      <c r="Z34" s="63" t="b">
        <f t="shared" si="4"/>
        <v>1</v>
      </c>
      <c r="AA34" s="63"/>
    </row>
    <row r="35" spans="2:30" ht="30" customHeight="1">
      <c r="B35" s="64"/>
      <c r="C35" s="120"/>
      <c r="D35" s="230" t="s">
        <v>617</v>
      </c>
      <c r="E35" s="230"/>
      <c r="F35" s="230"/>
      <c r="G35" s="230"/>
      <c r="H35" s="230"/>
      <c r="I35" s="230"/>
      <c r="J35" s="231"/>
      <c r="K35" s="120"/>
      <c r="L35" s="230" t="s">
        <v>618</v>
      </c>
      <c r="M35" s="230"/>
      <c r="N35" s="230"/>
      <c r="O35" s="230"/>
      <c r="P35" s="230"/>
      <c r="Q35" s="230"/>
      <c r="R35" s="231"/>
      <c r="S35" s="208"/>
      <c r="T35" s="209"/>
      <c r="U35" s="63"/>
      <c r="V35" s="63" t="b">
        <f t="shared" si="5"/>
        <v>0</v>
      </c>
      <c r="W35" s="63"/>
      <c r="X35" s="63" t="b">
        <f t="shared" si="6"/>
        <v>0</v>
      </c>
      <c r="Y35" s="63"/>
      <c r="Z35" s="63" t="b">
        <f t="shared" si="4"/>
        <v>1</v>
      </c>
      <c r="AA35" s="63"/>
    </row>
    <row r="36" spans="2:30" ht="30" customHeight="1">
      <c r="B36" s="64"/>
      <c r="C36" s="120"/>
      <c r="D36" s="230" t="s">
        <v>620</v>
      </c>
      <c r="E36" s="230"/>
      <c r="F36" s="230"/>
      <c r="G36" s="230"/>
      <c r="H36" s="230"/>
      <c r="I36" s="230"/>
      <c r="J36" s="231"/>
      <c r="K36" s="120"/>
      <c r="L36" s="230" t="s">
        <v>619</v>
      </c>
      <c r="M36" s="230"/>
      <c r="N36" s="230"/>
      <c r="O36" s="230"/>
      <c r="P36" s="230"/>
      <c r="Q36" s="230"/>
      <c r="R36" s="231"/>
      <c r="S36" s="208"/>
      <c r="T36" s="209"/>
      <c r="U36" s="63"/>
      <c r="V36" s="63" t="b">
        <f t="shared" si="5"/>
        <v>0</v>
      </c>
      <c r="W36" s="63"/>
      <c r="X36" s="63" t="b">
        <f t="shared" si="6"/>
        <v>0</v>
      </c>
      <c r="Y36" s="63"/>
      <c r="Z36" s="63" t="b">
        <f t="shared" si="4"/>
        <v>1</v>
      </c>
      <c r="AA36" s="63"/>
    </row>
    <row r="37" spans="2:30" ht="30" customHeight="1">
      <c r="B37" s="64"/>
      <c r="C37" s="120"/>
      <c r="D37" s="230" t="s">
        <v>621</v>
      </c>
      <c r="E37" s="230"/>
      <c r="F37" s="230"/>
      <c r="G37" s="230"/>
      <c r="H37" s="230"/>
      <c r="I37" s="230"/>
      <c r="J37" s="231"/>
      <c r="K37" s="120"/>
      <c r="L37" s="230" t="s">
        <v>621</v>
      </c>
      <c r="M37" s="230"/>
      <c r="N37" s="230"/>
      <c r="O37" s="230"/>
      <c r="P37" s="230"/>
      <c r="Q37" s="230"/>
      <c r="R37" s="231"/>
      <c r="S37" s="208"/>
      <c r="T37" s="209"/>
      <c r="U37" s="63"/>
      <c r="V37" s="63" t="b">
        <f t="shared" si="5"/>
        <v>0</v>
      </c>
      <c r="W37" s="63"/>
      <c r="X37" s="63" t="b">
        <f t="shared" si="6"/>
        <v>0</v>
      </c>
      <c r="Y37" s="63"/>
      <c r="Z37" s="63" t="b">
        <f t="shared" si="4"/>
        <v>1</v>
      </c>
      <c r="AA37" s="63"/>
    </row>
    <row r="38" spans="2:30" ht="20.100000000000001" customHeight="1">
      <c r="B38" s="64"/>
      <c r="C38" s="120"/>
      <c r="D38" s="230" t="s">
        <v>234</v>
      </c>
      <c r="E38" s="230"/>
      <c r="F38" s="230"/>
      <c r="G38" s="230"/>
      <c r="H38" s="230"/>
      <c r="I38" s="230"/>
      <c r="J38" s="231"/>
      <c r="K38" s="120"/>
      <c r="L38" s="230" t="s">
        <v>234</v>
      </c>
      <c r="M38" s="230"/>
      <c r="N38" s="230"/>
      <c r="O38" s="230"/>
      <c r="P38" s="230"/>
      <c r="Q38" s="230"/>
      <c r="R38" s="231"/>
      <c r="S38" s="208"/>
      <c r="T38" s="209"/>
      <c r="U38" s="63"/>
      <c r="V38" s="63" t="b">
        <f t="shared" si="5"/>
        <v>0</v>
      </c>
      <c r="W38" s="63"/>
      <c r="X38" s="63" t="b">
        <f t="shared" si="6"/>
        <v>0</v>
      </c>
      <c r="Y38" s="63"/>
      <c r="Z38" s="63" t="b">
        <f>IF(V38=X38,TRUE,FALSE)</f>
        <v>1</v>
      </c>
      <c r="AA38" s="63"/>
    </row>
    <row r="39" spans="2:30" ht="20.100000000000001" customHeight="1">
      <c r="B39" s="70"/>
      <c r="C39" s="234" t="s">
        <v>218</v>
      </c>
      <c r="D39" s="235"/>
      <c r="E39" s="236"/>
      <c r="F39" s="236"/>
      <c r="G39" s="236"/>
      <c r="H39" s="236"/>
      <c r="I39" s="236"/>
      <c r="J39" s="237"/>
      <c r="K39" s="234" t="s">
        <v>218</v>
      </c>
      <c r="L39" s="235"/>
      <c r="M39" s="236"/>
      <c r="N39" s="236"/>
      <c r="O39" s="236"/>
      <c r="P39" s="236"/>
      <c r="Q39" s="236"/>
      <c r="R39" s="237"/>
      <c r="S39" s="204"/>
      <c r="T39" s="206"/>
      <c r="U39" s="63"/>
      <c r="V39" s="63"/>
      <c r="W39" s="63"/>
      <c r="X39" s="63"/>
      <c r="Y39" s="63"/>
      <c r="Z39" s="63" t="b">
        <f>IF(E39=M39,TRUE,FALSE)</f>
        <v>1</v>
      </c>
      <c r="AA39" s="63"/>
    </row>
    <row r="40" spans="2:30" ht="20.100000000000001" customHeight="1">
      <c r="B40" s="61" t="s">
        <v>237</v>
      </c>
      <c r="C40" s="119"/>
      <c r="D40" s="239" t="s">
        <v>238</v>
      </c>
      <c r="E40" s="239"/>
      <c r="F40" s="239"/>
      <c r="G40" s="239"/>
      <c r="H40" s="239"/>
      <c r="I40" s="239"/>
      <c r="J40" s="240"/>
      <c r="K40" s="119"/>
      <c r="L40" s="239" t="s">
        <v>238</v>
      </c>
      <c r="M40" s="239"/>
      <c r="N40" s="239"/>
      <c r="O40" s="239"/>
      <c r="P40" s="239"/>
      <c r="Q40" s="239"/>
      <c r="R40" s="240"/>
      <c r="S40" s="208" t="str">
        <f>IF(COUNTIF(Z40:Z48,FALSE)&lt;1,"無","有")</f>
        <v>無</v>
      </c>
      <c r="T40" s="209"/>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1" t="s">
        <v>240</v>
      </c>
      <c r="E41" s="242"/>
      <c r="F41" s="242"/>
      <c r="G41" s="242"/>
      <c r="H41" s="242"/>
      <c r="I41" s="242"/>
      <c r="J41" s="243"/>
      <c r="K41" s="120"/>
      <c r="L41" s="241" t="s">
        <v>240</v>
      </c>
      <c r="M41" s="241"/>
      <c r="N41" s="242"/>
      <c r="O41" s="242"/>
      <c r="P41" s="242"/>
      <c r="Q41" s="242"/>
      <c r="R41" s="243"/>
      <c r="S41" s="208"/>
      <c r="T41" s="209"/>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2" t="s">
        <v>242</v>
      </c>
      <c r="E42" s="242"/>
      <c r="F42" s="242"/>
      <c r="G42" s="242"/>
      <c r="H42" s="242"/>
      <c r="I42" s="242"/>
      <c r="J42" s="243"/>
      <c r="K42" s="120"/>
      <c r="L42" s="242" t="s">
        <v>242</v>
      </c>
      <c r="M42" s="242"/>
      <c r="N42" s="242"/>
      <c r="O42" s="242"/>
      <c r="P42" s="242"/>
      <c r="Q42" s="242"/>
      <c r="R42" s="243"/>
      <c r="S42" s="208"/>
      <c r="T42" s="209"/>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2" t="s">
        <v>244</v>
      </c>
      <c r="E43" s="242"/>
      <c r="F43" s="242"/>
      <c r="G43" s="242"/>
      <c r="H43" s="242"/>
      <c r="I43" s="242"/>
      <c r="J43" s="243"/>
      <c r="K43" s="120"/>
      <c r="L43" s="242" t="s">
        <v>244</v>
      </c>
      <c r="M43" s="242"/>
      <c r="N43" s="242"/>
      <c r="O43" s="242"/>
      <c r="P43" s="242"/>
      <c r="Q43" s="242"/>
      <c r="R43" s="243"/>
      <c r="S43" s="208"/>
      <c r="T43" s="209"/>
      <c r="U43" s="63"/>
      <c r="V43" s="63" t="b">
        <f t="shared" si="7"/>
        <v>0</v>
      </c>
      <c r="W43" s="63"/>
      <c r="X43" s="63" t="b">
        <f>IF(K43="●",TRUE,FALSE)</f>
        <v>0</v>
      </c>
      <c r="Y43" s="63"/>
      <c r="Z43" s="63" t="b">
        <f t="shared" si="9"/>
        <v>1</v>
      </c>
      <c r="AA43" s="63"/>
    </row>
    <row r="44" spans="2:30" ht="20.100000000000001" customHeight="1">
      <c r="B44" s="64"/>
      <c r="C44" s="120"/>
      <c r="D44" s="242" t="s">
        <v>246</v>
      </c>
      <c r="E44" s="242"/>
      <c r="F44" s="242"/>
      <c r="G44" s="242"/>
      <c r="H44" s="242"/>
      <c r="I44" s="242"/>
      <c r="J44" s="243"/>
      <c r="K44" s="120"/>
      <c r="L44" s="242" t="s">
        <v>246</v>
      </c>
      <c r="M44" s="242"/>
      <c r="N44" s="242"/>
      <c r="O44" s="242"/>
      <c r="P44" s="242"/>
      <c r="Q44" s="242"/>
      <c r="R44" s="243"/>
      <c r="S44" s="208"/>
      <c r="T44" s="209"/>
      <c r="U44" s="63"/>
      <c r="V44" s="63" t="b">
        <f t="shared" si="7"/>
        <v>0</v>
      </c>
      <c r="W44" s="63"/>
      <c r="X44" s="63" t="b">
        <f>IF(K44="●",TRUE,FALSE)</f>
        <v>0</v>
      </c>
      <c r="Y44" s="63"/>
      <c r="Z44" s="63" t="b">
        <f>IF(V44=X44,TRUE,FALSE)</f>
        <v>1</v>
      </c>
      <c r="AA44" s="63"/>
    </row>
    <row r="45" spans="2:30" ht="20.100000000000001" customHeight="1">
      <c r="B45" s="64"/>
      <c r="C45" s="120"/>
      <c r="D45" s="242" t="s">
        <v>248</v>
      </c>
      <c r="E45" s="242"/>
      <c r="F45" s="242"/>
      <c r="G45" s="242"/>
      <c r="H45" s="242"/>
      <c r="I45" s="242"/>
      <c r="J45" s="243"/>
      <c r="K45" s="120"/>
      <c r="L45" s="242" t="s">
        <v>248</v>
      </c>
      <c r="M45" s="242"/>
      <c r="N45" s="242"/>
      <c r="O45" s="242"/>
      <c r="P45" s="242"/>
      <c r="Q45" s="242"/>
      <c r="R45" s="243"/>
      <c r="S45" s="208"/>
      <c r="T45" s="209"/>
      <c r="U45" s="63"/>
      <c r="V45" s="63" t="b">
        <f t="shared" si="7"/>
        <v>0</v>
      </c>
      <c r="W45" s="63"/>
      <c r="X45" s="63" t="b">
        <f t="shared" si="8"/>
        <v>0</v>
      </c>
      <c r="Y45" s="63"/>
      <c r="Z45" s="63" t="b">
        <f t="shared" si="9"/>
        <v>1</v>
      </c>
      <c r="AA45" s="63"/>
    </row>
    <row r="46" spans="2:30" ht="20.100000000000001" customHeight="1">
      <c r="B46" s="64"/>
      <c r="C46" s="120"/>
      <c r="D46" s="242" t="s">
        <v>250</v>
      </c>
      <c r="E46" s="242"/>
      <c r="F46" s="242"/>
      <c r="G46" s="242"/>
      <c r="H46" s="242"/>
      <c r="I46" s="242"/>
      <c r="J46" s="243"/>
      <c r="K46" s="120"/>
      <c r="L46" s="242" t="s">
        <v>250</v>
      </c>
      <c r="M46" s="242"/>
      <c r="N46" s="242"/>
      <c r="O46" s="242"/>
      <c r="P46" s="242"/>
      <c r="Q46" s="242"/>
      <c r="R46" s="243"/>
      <c r="S46" s="208"/>
      <c r="T46" s="209"/>
      <c r="U46" s="63"/>
      <c r="V46" s="63" t="b">
        <f t="shared" si="7"/>
        <v>0</v>
      </c>
      <c r="W46" s="63"/>
      <c r="X46" s="63" t="b">
        <f t="shared" si="8"/>
        <v>0</v>
      </c>
      <c r="Y46" s="63"/>
      <c r="Z46" s="63" t="b">
        <f t="shared" si="9"/>
        <v>1</v>
      </c>
      <c r="AA46" s="63"/>
    </row>
    <row r="47" spans="2:30" ht="20.100000000000001" customHeight="1">
      <c r="B47" s="64"/>
      <c r="C47" s="120"/>
      <c r="D47" s="242" t="s">
        <v>212</v>
      </c>
      <c r="E47" s="242"/>
      <c r="F47" s="242"/>
      <c r="G47" s="242"/>
      <c r="H47" s="242"/>
      <c r="I47" s="242"/>
      <c r="J47" s="243"/>
      <c r="K47" s="120"/>
      <c r="L47" s="242" t="s">
        <v>212</v>
      </c>
      <c r="M47" s="242"/>
      <c r="N47" s="242"/>
      <c r="O47" s="242"/>
      <c r="P47" s="242"/>
      <c r="Q47" s="242"/>
      <c r="R47" s="243"/>
      <c r="S47" s="208"/>
      <c r="T47" s="209"/>
      <c r="U47" s="63"/>
      <c r="V47" s="63" t="b">
        <f t="shared" si="7"/>
        <v>0</v>
      </c>
      <c r="W47" s="63"/>
      <c r="X47" s="63" t="b">
        <f t="shared" si="8"/>
        <v>0</v>
      </c>
      <c r="Y47" s="63"/>
      <c r="Z47" s="63" t="b">
        <f>IF(V47=X47,TRUE,FALSE)</f>
        <v>1</v>
      </c>
      <c r="AA47" s="63"/>
    </row>
    <row r="48" spans="2:30" ht="20.100000000000001" customHeight="1">
      <c r="B48" s="64"/>
      <c r="C48" s="234" t="s">
        <v>218</v>
      </c>
      <c r="D48" s="235"/>
      <c r="E48" s="236"/>
      <c r="F48" s="236"/>
      <c r="G48" s="236"/>
      <c r="H48" s="236"/>
      <c r="I48" s="236"/>
      <c r="J48" s="237"/>
      <c r="K48" s="234" t="s">
        <v>218</v>
      </c>
      <c r="L48" s="235"/>
      <c r="M48" s="236"/>
      <c r="N48" s="236"/>
      <c r="O48" s="236"/>
      <c r="P48" s="236"/>
      <c r="Q48" s="236"/>
      <c r="R48" s="237"/>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4"/>
      <c r="G50" s="244"/>
      <c r="H50" s="244"/>
      <c r="I50" s="244"/>
      <c r="J50" s="245"/>
      <c r="L50" s="123" t="s">
        <v>256</v>
      </c>
      <c r="M50" s="121"/>
      <c r="N50" s="244"/>
      <c r="O50" s="244"/>
      <c r="P50" s="244"/>
      <c r="Q50" s="244"/>
      <c r="R50" s="245"/>
      <c r="S50" s="248"/>
      <c r="T50" s="209"/>
      <c r="U50" s="63"/>
      <c r="V50" s="63"/>
      <c r="W50" s="63"/>
      <c r="X50" s="63"/>
      <c r="Y50" s="63"/>
      <c r="Z50" s="63" t="b">
        <f>IF(F50=N50,TRUE,FALSE)</f>
        <v>1</v>
      </c>
      <c r="AA50" s="63"/>
    </row>
    <row r="51" spans="2:30" ht="20.100000000000001" customHeight="1">
      <c r="B51" s="64"/>
      <c r="D51" s="124" t="s">
        <v>258</v>
      </c>
      <c r="E51" s="116"/>
      <c r="F51" s="246"/>
      <c r="G51" s="246"/>
      <c r="H51" s="246"/>
      <c r="I51" s="246"/>
      <c r="J51" s="247"/>
      <c r="L51" s="124" t="s">
        <v>258</v>
      </c>
      <c r="M51" s="116"/>
      <c r="N51" s="246"/>
      <c r="O51" s="246"/>
      <c r="P51" s="246"/>
      <c r="Q51" s="246"/>
      <c r="R51" s="247"/>
      <c r="S51" s="248"/>
      <c r="T51" s="209"/>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8"/>
      <c r="T52" s="209"/>
      <c r="U52" s="63"/>
      <c r="V52" s="63"/>
      <c r="W52" s="63"/>
      <c r="X52" s="63"/>
      <c r="Y52" s="63"/>
      <c r="Z52" s="63"/>
      <c r="AA52" s="63"/>
      <c r="AC52" s="95"/>
      <c r="AD52" s="96"/>
    </row>
    <row r="53" spans="2:30" ht="20.100000000000001" hidden="1" customHeight="1" outlineLevel="1">
      <c r="B53" s="64"/>
      <c r="D53" s="123" t="s">
        <v>256</v>
      </c>
      <c r="E53" s="121"/>
      <c r="F53" s="244"/>
      <c r="G53" s="244"/>
      <c r="H53" s="244"/>
      <c r="I53" s="244"/>
      <c r="J53" s="245"/>
      <c r="L53" s="123" t="s">
        <v>256</v>
      </c>
      <c r="M53" s="121"/>
      <c r="N53" s="244"/>
      <c r="O53" s="244"/>
      <c r="P53" s="244"/>
      <c r="Q53" s="244"/>
      <c r="R53" s="245"/>
      <c r="S53" s="208"/>
      <c r="T53" s="209"/>
      <c r="U53" s="63"/>
      <c r="V53" s="63"/>
      <c r="W53" s="63"/>
      <c r="X53" s="63"/>
      <c r="Y53" s="63"/>
      <c r="Z53" s="63" t="b">
        <f>IF(F53=N53,TRUE,FALSE)</f>
        <v>1</v>
      </c>
      <c r="AA53" s="63"/>
    </row>
    <row r="54" spans="2:30" ht="20.100000000000001" hidden="1" customHeight="1" outlineLevel="1">
      <c r="B54" s="64"/>
      <c r="C54" s="71"/>
      <c r="D54" s="124" t="s">
        <v>258</v>
      </c>
      <c r="E54" s="116"/>
      <c r="F54" s="246"/>
      <c r="G54" s="246"/>
      <c r="H54" s="246"/>
      <c r="I54" s="246"/>
      <c r="J54" s="247"/>
      <c r="K54" s="72"/>
      <c r="L54" s="124" t="s">
        <v>258</v>
      </c>
      <c r="M54" s="116"/>
      <c r="N54" s="246"/>
      <c r="O54" s="246"/>
      <c r="P54" s="246"/>
      <c r="Q54" s="246"/>
      <c r="R54" s="247"/>
      <c r="S54" s="208"/>
      <c r="T54" s="209"/>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8"/>
      <c r="T55" s="209"/>
      <c r="U55" s="63"/>
      <c r="V55" s="63"/>
      <c r="W55" s="63"/>
      <c r="X55" s="63"/>
      <c r="Y55" s="63"/>
      <c r="Z55" s="63"/>
      <c r="AA55" s="63"/>
      <c r="AC55" s="95"/>
      <c r="AD55" s="96"/>
    </row>
    <row r="56" spans="2:30" ht="20.100000000000001" hidden="1" customHeight="1" outlineLevel="1">
      <c r="B56" s="64"/>
      <c r="D56" s="123" t="s">
        <v>256</v>
      </c>
      <c r="E56" s="121"/>
      <c r="F56" s="244"/>
      <c r="G56" s="244"/>
      <c r="H56" s="244"/>
      <c r="I56" s="244"/>
      <c r="J56" s="245"/>
      <c r="L56" s="123" t="s">
        <v>256</v>
      </c>
      <c r="M56" s="121"/>
      <c r="N56" s="244"/>
      <c r="O56" s="244"/>
      <c r="P56" s="244"/>
      <c r="Q56" s="244"/>
      <c r="R56" s="245"/>
      <c r="S56" s="208"/>
      <c r="T56" s="209"/>
      <c r="U56" s="63"/>
      <c r="V56" s="63"/>
      <c r="W56" s="63"/>
      <c r="X56" s="63"/>
      <c r="Y56" s="63"/>
      <c r="Z56" s="63" t="b">
        <f>IF(F56=N56,TRUE,FALSE)</f>
        <v>1</v>
      </c>
      <c r="AA56" s="63"/>
    </row>
    <row r="57" spans="2:30" ht="20.100000000000001" hidden="1" customHeight="1" outlineLevel="1">
      <c r="B57" s="64"/>
      <c r="C57" s="71"/>
      <c r="D57" s="124" t="s">
        <v>258</v>
      </c>
      <c r="E57" s="116"/>
      <c r="F57" s="246"/>
      <c r="G57" s="246"/>
      <c r="H57" s="246"/>
      <c r="I57" s="246"/>
      <c r="J57" s="247"/>
      <c r="K57" s="72"/>
      <c r="L57" s="124" t="s">
        <v>258</v>
      </c>
      <c r="M57" s="116"/>
      <c r="N57" s="246"/>
      <c r="O57" s="246"/>
      <c r="P57" s="246"/>
      <c r="Q57" s="246"/>
      <c r="R57" s="247"/>
      <c r="S57" s="208"/>
      <c r="T57" s="209"/>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8"/>
      <c r="T58" s="209"/>
      <c r="U58" s="63"/>
      <c r="V58" s="63"/>
      <c r="W58" s="63"/>
      <c r="X58" s="63"/>
      <c r="Y58" s="63"/>
      <c r="Z58" s="63"/>
      <c r="AA58" s="63"/>
      <c r="AC58" s="95"/>
      <c r="AD58" s="96"/>
    </row>
    <row r="59" spans="2:30" ht="20.100000000000001" hidden="1" customHeight="1" outlineLevel="1">
      <c r="B59" s="64"/>
      <c r="D59" s="123" t="s">
        <v>256</v>
      </c>
      <c r="E59" s="121"/>
      <c r="F59" s="244"/>
      <c r="G59" s="244"/>
      <c r="H59" s="244"/>
      <c r="I59" s="244"/>
      <c r="J59" s="245"/>
      <c r="L59" s="123" t="s">
        <v>256</v>
      </c>
      <c r="M59" s="121"/>
      <c r="N59" s="244"/>
      <c r="O59" s="244"/>
      <c r="P59" s="244"/>
      <c r="Q59" s="244"/>
      <c r="R59" s="245"/>
      <c r="S59" s="208"/>
      <c r="T59" s="209"/>
      <c r="U59" s="63"/>
      <c r="V59" s="63"/>
      <c r="W59" s="63"/>
      <c r="X59" s="63"/>
      <c r="Y59" s="63"/>
      <c r="Z59" s="63" t="b">
        <f>IF(F59=N59,TRUE,FALSE)</f>
        <v>1</v>
      </c>
      <c r="AA59" s="63"/>
    </row>
    <row r="60" spans="2:30" ht="20.100000000000001" hidden="1" customHeight="1" outlineLevel="1">
      <c r="B60" s="70"/>
      <c r="C60" s="71"/>
      <c r="D60" s="124" t="s">
        <v>258</v>
      </c>
      <c r="E60" s="116"/>
      <c r="F60" s="246"/>
      <c r="G60" s="246"/>
      <c r="H60" s="246"/>
      <c r="I60" s="246"/>
      <c r="J60" s="247"/>
      <c r="K60" s="72"/>
      <c r="L60" s="124" t="s">
        <v>258</v>
      </c>
      <c r="M60" s="116"/>
      <c r="N60" s="246"/>
      <c r="O60" s="246"/>
      <c r="P60" s="246"/>
      <c r="Q60" s="246"/>
      <c r="R60" s="247"/>
      <c r="S60" s="204"/>
      <c r="T60" s="206"/>
      <c r="U60" s="63"/>
      <c r="V60" s="63"/>
      <c r="W60" s="63"/>
      <c r="X60" s="63"/>
      <c r="Y60" s="63"/>
      <c r="Z60" s="63" t="b">
        <f>IF(F60=N60,TRUE,FALSE)</f>
        <v>1</v>
      </c>
      <c r="AA60" s="63"/>
    </row>
    <row r="61" spans="2:30" ht="20.100000000000001" customHeight="1" collapsed="1">
      <c r="B61" s="61" t="s">
        <v>271</v>
      </c>
      <c r="C61" s="253" t="s">
        <v>272</v>
      </c>
      <c r="D61" s="239"/>
      <c r="E61" s="254"/>
      <c r="F61" s="254"/>
      <c r="G61" s="254"/>
      <c r="H61" s="254"/>
      <c r="I61" s="254"/>
      <c r="J61" s="255"/>
      <c r="K61" s="253" t="s">
        <v>272</v>
      </c>
      <c r="L61" s="239"/>
      <c r="M61" s="254"/>
      <c r="N61" s="254"/>
      <c r="O61" s="254"/>
      <c r="P61" s="254"/>
      <c r="Q61" s="254"/>
      <c r="R61" s="255"/>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49" t="s">
        <v>274</v>
      </c>
      <c r="D62" s="250"/>
      <c r="E62" s="251"/>
      <c r="F62" s="251"/>
      <c r="G62" s="251"/>
      <c r="H62" s="251"/>
      <c r="I62" s="251"/>
      <c r="J62" s="252"/>
      <c r="K62" s="249" t="s">
        <v>274</v>
      </c>
      <c r="L62" s="250"/>
      <c r="M62" s="251"/>
      <c r="N62" s="251"/>
      <c r="O62" s="251"/>
      <c r="P62" s="251"/>
      <c r="Q62" s="251"/>
      <c r="R62" s="252"/>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8"/>
      <c r="T64" s="209"/>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8"/>
      <c r="T65" s="209"/>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8"/>
      <c r="T66" s="209"/>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8"/>
      <c r="T67" s="209"/>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8"/>
      <c r="T68" s="209"/>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8"/>
      <c r="T69" s="209"/>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8"/>
      <c r="T70" s="209"/>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8"/>
      <c r="T71" s="209"/>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8"/>
      <c r="T72" s="209"/>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8"/>
      <c r="T73" s="209"/>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8"/>
      <c r="T74" s="209"/>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8"/>
      <c r="T75" s="209"/>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8"/>
      <c r="T76" s="209"/>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8"/>
      <c r="T77" s="209"/>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8"/>
      <c r="T78" s="209"/>
      <c r="U78" s="63"/>
      <c r="V78" s="63" t="b">
        <f>IF(C78="●",TRUE,FALSE)</f>
        <v>0</v>
      </c>
      <c r="W78" s="63"/>
      <c r="X78" s="63" t="b">
        <f t="shared" si="10"/>
        <v>0</v>
      </c>
      <c r="Y78" s="63"/>
      <c r="Z78" s="63" t="b">
        <f>IF(V78=X78,TRUE,FALSE)</f>
        <v>1</v>
      </c>
      <c r="AA78" s="63"/>
    </row>
    <row r="79" spans="2:30" ht="21" customHeight="1">
      <c r="B79" s="70"/>
      <c r="C79" s="234" t="s">
        <v>218</v>
      </c>
      <c r="D79" s="235"/>
      <c r="E79" s="236"/>
      <c r="F79" s="236"/>
      <c r="G79" s="236"/>
      <c r="H79" s="236"/>
      <c r="I79" s="236"/>
      <c r="J79" s="237"/>
      <c r="K79" s="234" t="s">
        <v>218</v>
      </c>
      <c r="L79" s="235"/>
      <c r="M79" s="236"/>
      <c r="N79" s="236"/>
      <c r="O79" s="236"/>
      <c r="P79" s="236"/>
      <c r="Q79" s="236"/>
      <c r="R79" s="237"/>
      <c r="S79" s="204"/>
      <c r="T79" s="206"/>
      <c r="U79" s="63"/>
      <c r="V79" s="63"/>
      <c r="W79" s="63"/>
      <c r="X79" s="63"/>
      <c r="Y79" s="63"/>
      <c r="Z79" s="63" t="b">
        <f>IF(E79=M79,TRUE,FALSE)</f>
        <v>1</v>
      </c>
      <c r="AA79" s="63"/>
    </row>
    <row r="80" spans="2:30" ht="21" customHeight="1">
      <c r="B80" s="73" t="s">
        <v>218</v>
      </c>
      <c r="C80" s="256"/>
      <c r="D80" s="257"/>
      <c r="E80" s="257"/>
      <c r="F80" s="257"/>
      <c r="G80" s="257"/>
      <c r="H80" s="257"/>
      <c r="I80" s="257"/>
      <c r="J80" s="257"/>
      <c r="K80" s="256"/>
      <c r="L80" s="257"/>
      <c r="M80" s="257"/>
      <c r="N80" s="257"/>
      <c r="O80" s="257"/>
      <c r="P80" s="257"/>
      <c r="Q80" s="257"/>
      <c r="R80" s="258"/>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59" t="s">
        <v>310</v>
      </c>
      <c r="C82" s="259"/>
      <c r="D82" s="259"/>
      <c r="E82" s="259"/>
      <c r="F82" s="259"/>
      <c r="G82" s="259"/>
      <c r="H82" s="259"/>
      <c r="I82" s="259"/>
      <c r="J82" s="259"/>
      <c r="K82" s="259"/>
      <c r="L82" s="259"/>
      <c r="M82" s="259"/>
      <c r="N82" s="259"/>
      <c r="O82" s="259"/>
      <c r="P82" s="259"/>
      <c r="Q82" s="259"/>
      <c r="R82" s="259"/>
      <c r="S82" s="259"/>
      <c r="T82" s="259"/>
    </row>
    <row r="83" spans="2:30" ht="26.4" customHeight="1">
      <c r="B83" s="77" t="s">
        <v>312</v>
      </c>
      <c r="C83" s="260"/>
      <c r="D83" s="261"/>
      <c r="E83" s="261"/>
      <c r="F83" s="261"/>
      <c r="G83" s="261"/>
      <c r="H83" s="261"/>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622</v>
      </c>
      <c r="C84" s="107"/>
      <c r="D84" s="262" t="s">
        <v>1524</v>
      </c>
      <c r="E84" s="262"/>
      <c r="F84" s="262"/>
      <c r="G84" s="262"/>
      <c r="H84" s="262"/>
      <c r="I84" s="262"/>
      <c r="J84" s="262"/>
      <c r="K84" s="262"/>
      <c r="L84" s="262"/>
      <c r="M84" s="262"/>
      <c r="N84" s="262"/>
      <c r="O84" s="262"/>
      <c r="P84" s="262"/>
      <c r="Q84" s="262"/>
      <c r="R84" s="263"/>
      <c r="S84" s="76"/>
      <c r="T84" s="110"/>
      <c r="Z84" s="63" t="b">
        <f>IF(C84=K84,TRUE,FALSE)</f>
        <v>1</v>
      </c>
      <c r="AC84" s="95" t="s">
        <v>69</v>
      </c>
      <c r="AD84" s="96" t="str">
        <f>IF(S84="有",IF(T84="","（エラー）未記入","（正常）記入済み"),"記入不要")</f>
        <v>記入不要</v>
      </c>
    </row>
    <row r="85" spans="2:30" ht="42" customHeight="1">
      <c r="B85" s="78" t="s">
        <v>623</v>
      </c>
      <c r="C85" s="264"/>
      <c r="D85" s="265"/>
      <c r="E85" s="265"/>
      <c r="F85" s="265"/>
      <c r="G85" s="265"/>
      <c r="H85" s="266" t="s">
        <v>316</v>
      </c>
      <c r="I85" s="266"/>
      <c r="J85" s="266"/>
      <c r="K85" s="266"/>
      <c r="L85" s="266"/>
      <c r="M85" s="266"/>
      <c r="N85" s="266"/>
      <c r="O85" s="266"/>
      <c r="P85" s="266"/>
      <c r="Q85" s="266"/>
      <c r="R85" s="267"/>
      <c r="S85" s="76"/>
      <c r="T85" s="110"/>
      <c r="Z85" s="63" t="b">
        <f>IF(C85=K85,TRUE,FALSE)</f>
        <v>1</v>
      </c>
      <c r="AC85" s="95" t="s">
        <v>69</v>
      </c>
      <c r="AD85" s="96" t="str">
        <f>IF(S85="有",IF(T85="","（エラー）未記入","（正常）記入済み"),"記入不要")</f>
        <v>記入不要</v>
      </c>
    </row>
    <row r="86" spans="2:30" ht="41.1" customHeight="1">
      <c r="B86" s="78" t="s">
        <v>624</v>
      </c>
      <c r="C86" s="264"/>
      <c r="D86" s="265"/>
      <c r="E86" s="265"/>
      <c r="F86" s="265"/>
      <c r="G86" s="265"/>
      <c r="H86" s="268"/>
      <c r="I86" s="268"/>
      <c r="J86" s="268"/>
      <c r="K86" s="268"/>
      <c r="L86" s="268"/>
      <c r="M86" s="268"/>
      <c r="N86" s="268"/>
      <c r="O86" s="268"/>
      <c r="P86" s="268"/>
      <c r="Q86" s="268"/>
      <c r="R86" s="269"/>
      <c r="S86" s="79"/>
      <c r="T86" s="111"/>
      <c r="Z86" s="63" t="b">
        <f>IF(C86=K86,TRUE,FALSE)</f>
        <v>1</v>
      </c>
      <c r="AC86" s="95" t="s">
        <v>69</v>
      </c>
      <c r="AD86" s="96" t="str">
        <f>IF(S86="有",IF(T86="","（エラー）未記入","（正常）記入済み"),"記入不要")</f>
        <v>記入不要</v>
      </c>
    </row>
    <row r="87" spans="2:30" ht="42" customHeight="1">
      <c r="B87" s="78" t="s">
        <v>625</v>
      </c>
      <c r="C87" s="264"/>
      <c r="D87" s="265"/>
      <c r="E87" s="265"/>
      <c r="F87" s="265"/>
      <c r="G87" s="265"/>
      <c r="H87" s="266" t="s">
        <v>319</v>
      </c>
      <c r="I87" s="266"/>
      <c r="J87" s="266"/>
      <c r="K87" s="266"/>
      <c r="L87" s="266"/>
      <c r="M87" s="266"/>
      <c r="N87" s="266"/>
      <c r="O87" s="266"/>
      <c r="P87" s="266"/>
      <c r="Q87" s="266"/>
      <c r="R87" s="267"/>
      <c r="S87" s="79"/>
      <c r="T87" s="111"/>
      <c r="Z87" s="63" t="b">
        <f>IF(C87=K87,TRUE,FALSE)</f>
        <v>1</v>
      </c>
      <c r="AC87" s="95" t="s">
        <v>69</v>
      </c>
      <c r="AD87" s="96" t="str">
        <f>IF(S87="有",IF(T87="","（エラー）未記入","（正常）記入済み"),"記入不要")</f>
        <v>記入不要</v>
      </c>
    </row>
    <row r="88" spans="2:30" ht="20.100000000000001" customHeight="1">
      <c r="B88" s="220"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1"/>
      <c r="C89" s="120"/>
      <c r="D89" s="128" t="s">
        <v>324</v>
      </c>
      <c r="E89" s="128"/>
      <c r="F89" s="128"/>
      <c r="G89" s="128"/>
      <c r="H89" s="128"/>
      <c r="I89" s="128"/>
      <c r="J89" s="132"/>
      <c r="K89" s="120"/>
      <c r="L89" s="128" t="s">
        <v>324</v>
      </c>
      <c r="M89" s="128"/>
      <c r="N89" s="128"/>
      <c r="O89" s="128"/>
      <c r="P89" s="128"/>
      <c r="Q89" s="128"/>
      <c r="R89" s="132"/>
      <c r="S89" s="208"/>
      <c r="T89" s="209"/>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0" t="s">
        <v>326</v>
      </c>
      <c r="E90" s="270"/>
      <c r="F90" s="270"/>
      <c r="G90" s="270"/>
      <c r="H90" s="270"/>
      <c r="I90" s="270"/>
      <c r="J90" s="271"/>
      <c r="K90" s="120"/>
      <c r="L90" s="270" t="s">
        <v>326</v>
      </c>
      <c r="M90" s="270"/>
      <c r="N90" s="270"/>
      <c r="O90" s="270"/>
      <c r="P90" s="270"/>
      <c r="Q90" s="270"/>
      <c r="R90" s="271"/>
      <c r="S90" s="208"/>
      <c r="T90" s="209"/>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0" t="s">
        <v>328</v>
      </c>
      <c r="E91" s="270"/>
      <c r="F91" s="270"/>
      <c r="G91" s="270"/>
      <c r="H91" s="270"/>
      <c r="I91" s="270"/>
      <c r="J91" s="271"/>
      <c r="K91" s="120"/>
      <c r="L91" s="270" t="s">
        <v>328</v>
      </c>
      <c r="M91" s="270"/>
      <c r="N91" s="270"/>
      <c r="O91" s="270"/>
      <c r="P91" s="270"/>
      <c r="Q91" s="270"/>
      <c r="R91" s="271"/>
      <c r="S91" s="208"/>
      <c r="T91" s="209"/>
      <c r="V91" s="63" t="b">
        <f t="shared" si="13"/>
        <v>0</v>
      </c>
      <c r="W91" s="63"/>
      <c r="X91" s="63" t="b">
        <f t="shared" si="14"/>
        <v>0</v>
      </c>
      <c r="Y91" s="63"/>
      <c r="Z91" s="63" t="b">
        <f t="shared" si="15"/>
        <v>1</v>
      </c>
    </row>
    <row r="92" spans="2:30" ht="30" customHeight="1">
      <c r="B92" s="80"/>
      <c r="C92" s="120"/>
      <c r="D92" s="270" t="s">
        <v>330</v>
      </c>
      <c r="E92" s="270"/>
      <c r="F92" s="270"/>
      <c r="G92" s="270"/>
      <c r="H92" s="270"/>
      <c r="I92" s="270"/>
      <c r="J92" s="271"/>
      <c r="K92" s="120"/>
      <c r="L92" s="270" t="s">
        <v>330</v>
      </c>
      <c r="M92" s="270"/>
      <c r="N92" s="270"/>
      <c r="O92" s="270"/>
      <c r="P92" s="270"/>
      <c r="Q92" s="270"/>
      <c r="R92" s="271"/>
      <c r="S92" s="208"/>
      <c r="T92" s="209"/>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8"/>
      <c r="T93" s="209"/>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8"/>
      <c r="T94" s="209"/>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8"/>
      <c r="T95" s="209"/>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8"/>
      <c r="T96" s="209"/>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8"/>
      <c r="T97" s="209"/>
      <c r="V97" s="63" t="b">
        <f t="shared" si="13"/>
        <v>0</v>
      </c>
      <c r="W97" s="63"/>
      <c r="X97" s="63" t="b">
        <f t="shared" si="14"/>
        <v>0</v>
      </c>
      <c r="Y97" s="63"/>
      <c r="Z97" s="63" t="b">
        <f t="shared" si="15"/>
        <v>1</v>
      </c>
    </row>
    <row r="98" spans="2:30" ht="30" customHeight="1">
      <c r="B98" s="80"/>
      <c r="C98" s="120"/>
      <c r="D98" s="270" t="s">
        <v>341</v>
      </c>
      <c r="E98" s="270"/>
      <c r="F98" s="270"/>
      <c r="G98" s="270"/>
      <c r="H98" s="270"/>
      <c r="I98" s="270"/>
      <c r="J98" s="271"/>
      <c r="K98" s="120"/>
      <c r="L98" s="270" t="s">
        <v>341</v>
      </c>
      <c r="M98" s="270"/>
      <c r="N98" s="270"/>
      <c r="O98" s="270"/>
      <c r="P98" s="270"/>
      <c r="Q98" s="270"/>
      <c r="R98" s="271"/>
      <c r="S98" s="208"/>
      <c r="T98" s="209"/>
      <c r="V98" s="63" t="b">
        <f t="shared" si="13"/>
        <v>0</v>
      </c>
      <c r="W98" s="63"/>
      <c r="X98" s="63" t="b">
        <f t="shared" si="14"/>
        <v>0</v>
      </c>
      <c r="Y98" s="63"/>
      <c r="Z98" s="63" t="b">
        <f t="shared" si="15"/>
        <v>1</v>
      </c>
    </row>
    <row r="99" spans="2:30" ht="30" customHeight="1">
      <c r="B99" s="80"/>
      <c r="C99" s="120"/>
      <c r="D99" s="270" t="s">
        <v>343</v>
      </c>
      <c r="E99" s="270"/>
      <c r="F99" s="270"/>
      <c r="G99" s="270"/>
      <c r="H99" s="270"/>
      <c r="I99" s="270"/>
      <c r="J99" s="271"/>
      <c r="K99" s="120"/>
      <c r="L99" s="270" t="s">
        <v>343</v>
      </c>
      <c r="M99" s="270"/>
      <c r="N99" s="270"/>
      <c r="O99" s="270"/>
      <c r="P99" s="270"/>
      <c r="Q99" s="270"/>
      <c r="R99" s="271"/>
      <c r="S99" s="208"/>
      <c r="T99" s="209"/>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8"/>
      <c r="T100" s="209"/>
      <c r="V100" s="63" t="b">
        <f t="shared" si="13"/>
        <v>0</v>
      </c>
      <c r="W100" s="63"/>
      <c r="X100" s="63" t="b">
        <f t="shared" si="14"/>
        <v>0</v>
      </c>
      <c r="Y100" s="63"/>
      <c r="Z100" s="63" t="b">
        <f t="shared" si="15"/>
        <v>1</v>
      </c>
    </row>
    <row r="101" spans="2:30" ht="20.100000000000001" customHeight="1">
      <c r="B101" s="80"/>
      <c r="C101" s="133"/>
      <c r="D101" s="121" t="s">
        <v>143</v>
      </c>
      <c r="E101" s="121"/>
      <c r="F101" s="272"/>
      <c r="G101" s="272"/>
      <c r="H101" s="272"/>
      <c r="I101" s="272"/>
      <c r="J101" s="273"/>
      <c r="K101" s="133"/>
      <c r="L101" s="121" t="s">
        <v>143</v>
      </c>
      <c r="M101" s="121"/>
      <c r="N101" s="272"/>
      <c r="O101" s="272"/>
      <c r="P101" s="272"/>
      <c r="Q101" s="272"/>
      <c r="R101" s="273"/>
      <c r="S101" s="208"/>
      <c r="T101" s="209"/>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8"/>
      <c r="T102" s="209"/>
      <c r="V102" s="63" t="b">
        <f>IF(C102="●",TRUE,FALSE)</f>
        <v>0</v>
      </c>
      <c r="W102" s="63"/>
      <c r="X102" s="63" t="b">
        <f>IF(K102="●",TRUE,FALSE)</f>
        <v>0</v>
      </c>
      <c r="Y102" s="63"/>
      <c r="Z102" s="63" t="b">
        <f>IF(V102=X102,TRUE,FALSE)</f>
        <v>1</v>
      </c>
    </row>
    <row r="103" spans="2:30" ht="20.100000000000001" customHeight="1">
      <c r="B103" s="80"/>
      <c r="C103" s="133"/>
      <c r="D103" s="121" t="s">
        <v>143</v>
      </c>
      <c r="E103" s="121"/>
      <c r="F103" s="272"/>
      <c r="G103" s="272"/>
      <c r="H103" s="272"/>
      <c r="I103" s="272"/>
      <c r="J103" s="273"/>
      <c r="K103" s="133"/>
      <c r="L103" s="121" t="s">
        <v>143</v>
      </c>
      <c r="M103" s="121"/>
      <c r="N103" s="272"/>
      <c r="O103" s="272"/>
      <c r="P103" s="272"/>
      <c r="Q103" s="272"/>
      <c r="R103" s="273"/>
      <c r="S103" s="208"/>
      <c r="T103" s="209"/>
      <c r="Z103" s="63" t="b">
        <f>IF(F103=N103,TRUE,FALSE)</f>
        <v>1</v>
      </c>
    </row>
    <row r="104" spans="2:30" ht="20.100000000000001" customHeight="1">
      <c r="B104" s="80"/>
      <c r="C104" s="120"/>
      <c r="D104" s="276" t="s">
        <v>351</v>
      </c>
      <c r="E104" s="276"/>
      <c r="F104" s="276"/>
      <c r="G104" s="276"/>
      <c r="H104" s="276"/>
      <c r="I104" s="276"/>
      <c r="J104" s="277"/>
      <c r="K104" s="120"/>
      <c r="L104" s="276" t="s">
        <v>351</v>
      </c>
      <c r="M104" s="276"/>
      <c r="N104" s="276"/>
      <c r="O104" s="276"/>
      <c r="P104" s="276"/>
      <c r="Q104" s="276"/>
      <c r="R104" s="277"/>
      <c r="S104" s="208"/>
      <c r="T104" s="209"/>
      <c r="V104" s="63" t="b">
        <f>IF(C104="●",TRUE,FALSE)</f>
        <v>0</v>
      </c>
      <c r="W104" s="63"/>
      <c r="X104" s="63" t="b">
        <f>IF(K104="●",TRUE,FALSE)</f>
        <v>0</v>
      </c>
      <c r="Y104" s="63"/>
      <c r="Z104" s="63" t="b">
        <f>IF(V104=X104,TRUE,FALSE)</f>
        <v>1</v>
      </c>
    </row>
    <row r="105" spans="2:30" ht="20.100000000000001" customHeight="1">
      <c r="B105" s="80"/>
      <c r="C105" s="120"/>
      <c r="D105" s="276" t="s">
        <v>353</v>
      </c>
      <c r="E105" s="276"/>
      <c r="F105" s="276"/>
      <c r="G105" s="276"/>
      <c r="H105" s="276"/>
      <c r="I105" s="276"/>
      <c r="J105" s="277"/>
      <c r="K105" s="120"/>
      <c r="L105" s="276" t="s">
        <v>353</v>
      </c>
      <c r="M105" s="276"/>
      <c r="N105" s="276"/>
      <c r="O105" s="276"/>
      <c r="P105" s="276"/>
      <c r="Q105" s="276"/>
      <c r="R105" s="277"/>
      <c r="S105" s="208"/>
      <c r="T105" s="209"/>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8"/>
      <c r="T106" s="209"/>
      <c r="V106" s="63" t="b">
        <f>IF(C106="●",TRUE,FALSE)</f>
        <v>0</v>
      </c>
      <c r="W106" s="63"/>
      <c r="X106" s="63" t="b">
        <f>IF(K106="●",TRUE,FALSE)</f>
        <v>0</v>
      </c>
      <c r="Y106" s="63"/>
      <c r="Z106" s="63" t="b">
        <f>IF(V106=X106,TRUE,FALSE)</f>
        <v>1</v>
      </c>
    </row>
    <row r="107" spans="2:30" ht="20.100000000000001" customHeight="1">
      <c r="B107" s="81"/>
      <c r="C107" s="234" t="s">
        <v>218</v>
      </c>
      <c r="D107" s="235"/>
      <c r="E107" s="236"/>
      <c r="F107" s="236"/>
      <c r="G107" s="236"/>
      <c r="H107" s="236"/>
      <c r="I107" s="236"/>
      <c r="J107" s="237"/>
      <c r="K107" s="234" t="s">
        <v>218</v>
      </c>
      <c r="L107" s="235"/>
      <c r="M107" s="236"/>
      <c r="N107" s="236"/>
      <c r="O107" s="236"/>
      <c r="P107" s="236"/>
      <c r="Q107" s="236"/>
      <c r="R107" s="237"/>
      <c r="S107" s="204"/>
      <c r="T107" s="206"/>
      <c r="V107" s="63"/>
      <c r="W107" s="63"/>
      <c r="X107" s="63"/>
      <c r="Y107" s="63"/>
      <c r="Z107" s="63" t="b">
        <f>IF(E107=M107,TRUE,FALSE)</f>
        <v>1</v>
      </c>
    </row>
    <row r="108" spans="2:30" ht="20.100000000000001" customHeight="1">
      <c r="B108" s="220"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1"/>
      <c r="C109" s="120"/>
      <c r="D109" s="121" t="s">
        <v>250</v>
      </c>
      <c r="E109" s="121"/>
      <c r="F109" s="121"/>
      <c r="G109" s="121"/>
      <c r="H109" s="121"/>
      <c r="I109" s="121"/>
      <c r="J109" s="122"/>
      <c r="K109" s="120"/>
      <c r="L109" s="121" t="s">
        <v>250</v>
      </c>
      <c r="M109" s="121"/>
      <c r="N109" s="121"/>
      <c r="O109" s="121"/>
      <c r="P109" s="121"/>
      <c r="Q109" s="121"/>
      <c r="R109" s="122"/>
      <c r="S109" s="208"/>
      <c r="T109" s="209"/>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8"/>
      <c r="T110" s="209"/>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8"/>
      <c r="T111" s="209"/>
      <c r="V111" s="63" t="b">
        <f t="shared" si="16"/>
        <v>0</v>
      </c>
      <c r="W111" s="63"/>
      <c r="X111" s="63" t="b">
        <f t="shared" si="17"/>
        <v>0</v>
      </c>
      <c r="Y111" s="63"/>
      <c r="Z111" s="63" t="b">
        <f t="shared" si="18"/>
        <v>1</v>
      </c>
    </row>
    <row r="112" spans="2:30" ht="27.6" customHeight="1">
      <c r="B112" s="80"/>
      <c r="C112" s="120"/>
      <c r="D112" s="270" t="s">
        <v>364</v>
      </c>
      <c r="E112" s="270"/>
      <c r="F112" s="270"/>
      <c r="G112" s="270"/>
      <c r="H112" s="270"/>
      <c r="I112" s="270"/>
      <c r="J112" s="271"/>
      <c r="K112" s="120"/>
      <c r="L112" s="270" t="s">
        <v>364</v>
      </c>
      <c r="M112" s="270"/>
      <c r="N112" s="270"/>
      <c r="O112" s="270"/>
      <c r="P112" s="270"/>
      <c r="Q112" s="270"/>
      <c r="R112" s="271"/>
      <c r="S112" s="208"/>
      <c r="T112" s="209"/>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8"/>
      <c r="T113" s="209"/>
      <c r="V113" s="63" t="b">
        <f t="shared" si="16"/>
        <v>0</v>
      </c>
      <c r="W113" s="63"/>
      <c r="X113" s="63" t="b">
        <f t="shared" si="17"/>
        <v>0</v>
      </c>
      <c r="Y113" s="63"/>
      <c r="Z113" s="63" t="b">
        <f t="shared" si="18"/>
        <v>1</v>
      </c>
    </row>
    <row r="114" spans="2:31" ht="20.100000000000001" customHeight="1">
      <c r="B114" s="81"/>
      <c r="C114" s="234" t="s">
        <v>218</v>
      </c>
      <c r="D114" s="235"/>
      <c r="E114" s="236"/>
      <c r="F114" s="236"/>
      <c r="G114" s="236"/>
      <c r="H114" s="236"/>
      <c r="I114" s="236"/>
      <c r="J114" s="237"/>
      <c r="K114" s="234" t="s">
        <v>218</v>
      </c>
      <c r="L114" s="235"/>
      <c r="M114" s="236"/>
      <c r="N114" s="236"/>
      <c r="O114" s="236"/>
      <c r="P114" s="236"/>
      <c r="Q114" s="236"/>
      <c r="R114" s="237"/>
      <c r="S114" s="208"/>
      <c r="T114" s="206"/>
      <c r="V114" s="63"/>
      <c r="W114" s="63"/>
      <c r="X114" s="63"/>
      <c r="Y114" s="63"/>
      <c r="Z114" s="63" t="b">
        <f>IF(E114=M114,TRUE,FALSE)</f>
        <v>1</v>
      </c>
    </row>
    <row r="115" spans="2:31" s="83" customFormat="1" ht="30" customHeight="1">
      <c r="B115" s="82" t="s">
        <v>367</v>
      </c>
      <c r="C115" s="135"/>
      <c r="D115" s="274" t="s">
        <v>1525</v>
      </c>
      <c r="E115" s="274"/>
      <c r="F115" s="274"/>
      <c r="G115" s="274"/>
      <c r="H115" s="274"/>
      <c r="I115" s="274"/>
      <c r="J115" s="275"/>
      <c r="K115" s="135"/>
      <c r="L115" s="274" t="s">
        <v>1525</v>
      </c>
      <c r="M115" s="274"/>
      <c r="N115" s="274"/>
      <c r="O115" s="274"/>
      <c r="P115" s="274"/>
      <c r="Q115" s="274"/>
      <c r="R115" s="275"/>
      <c r="S115" s="282" t="str">
        <f>IF(COUNTIF(Z115:Z121,FALSE)&lt;1,"無","有")</f>
        <v>無</v>
      </c>
      <c r="T115" s="292"/>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5" t="s">
        <v>1526</v>
      </c>
      <c r="E116" s="295"/>
      <c r="F116" s="295"/>
      <c r="G116" s="295"/>
      <c r="H116" s="295"/>
      <c r="I116" s="295"/>
      <c r="J116" s="296"/>
      <c r="K116" s="136"/>
      <c r="L116" s="295" t="s">
        <v>1526</v>
      </c>
      <c r="M116" s="295"/>
      <c r="N116" s="295"/>
      <c r="O116" s="295"/>
      <c r="P116" s="295"/>
      <c r="Q116" s="295"/>
      <c r="R116" s="296"/>
      <c r="S116" s="283"/>
      <c r="T116" s="293"/>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5" t="s">
        <v>369</v>
      </c>
      <c r="E117" s="295"/>
      <c r="F117" s="295"/>
      <c r="G117" s="295"/>
      <c r="H117" s="295"/>
      <c r="I117" s="295"/>
      <c r="J117" s="296"/>
      <c r="K117" s="136"/>
      <c r="L117" s="295" t="s">
        <v>369</v>
      </c>
      <c r="M117" s="295"/>
      <c r="N117" s="295"/>
      <c r="O117" s="295"/>
      <c r="P117" s="295"/>
      <c r="Q117" s="295"/>
      <c r="R117" s="296"/>
      <c r="S117" s="283"/>
      <c r="T117" s="293"/>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5" t="s">
        <v>371</v>
      </c>
      <c r="E118" s="295"/>
      <c r="F118" s="295"/>
      <c r="G118" s="295"/>
      <c r="H118" s="295"/>
      <c r="I118" s="295"/>
      <c r="J118" s="296"/>
      <c r="K118" s="136"/>
      <c r="L118" s="295" t="s">
        <v>371</v>
      </c>
      <c r="M118" s="295"/>
      <c r="N118" s="295"/>
      <c r="O118" s="295"/>
      <c r="P118" s="295"/>
      <c r="Q118" s="295"/>
      <c r="R118" s="296"/>
      <c r="S118" s="283"/>
      <c r="T118" s="293"/>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5" t="s">
        <v>373</v>
      </c>
      <c r="E119" s="295"/>
      <c r="F119" s="295"/>
      <c r="G119" s="295"/>
      <c r="H119" s="295"/>
      <c r="I119" s="295"/>
      <c r="J119" s="296"/>
      <c r="K119" s="136"/>
      <c r="L119" s="295" t="s">
        <v>373</v>
      </c>
      <c r="M119" s="295"/>
      <c r="N119" s="295"/>
      <c r="O119" s="295"/>
      <c r="P119" s="295"/>
      <c r="Q119" s="295"/>
      <c r="R119" s="296"/>
      <c r="S119" s="283"/>
      <c r="T119" s="293"/>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3"/>
      <c r="T120" s="293"/>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4" t="s">
        <v>218</v>
      </c>
      <c r="D121" s="235"/>
      <c r="E121" s="236"/>
      <c r="F121" s="236"/>
      <c r="G121" s="236"/>
      <c r="H121" s="236"/>
      <c r="I121" s="236"/>
      <c r="J121" s="237"/>
      <c r="K121" s="234" t="s">
        <v>218</v>
      </c>
      <c r="L121" s="235"/>
      <c r="M121" s="236"/>
      <c r="N121" s="236"/>
      <c r="O121" s="236"/>
      <c r="P121" s="236"/>
      <c r="Q121" s="236"/>
      <c r="R121" s="237"/>
      <c r="S121" s="284"/>
      <c r="T121" s="294"/>
      <c r="V121" s="84"/>
      <c r="W121" s="84"/>
      <c r="X121" s="84"/>
      <c r="Y121" s="84"/>
      <c r="Z121" s="84" t="b">
        <f>IF(E121=M121,TRUE,FALSE)</f>
        <v>1</v>
      </c>
      <c r="AB121" s="100"/>
      <c r="AC121" s="100"/>
      <c r="AD121" s="103"/>
      <c r="AE121" s="100"/>
    </row>
    <row r="122" spans="2:31" ht="50.1" customHeight="1">
      <c r="B122" s="87" t="s">
        <v>375</v>
      </c>
      <c r="C122" s="106"/>
      <c r="D122" s="88" t="s">
        <v>376</v>
      </c>
      <c r="E122" s="66"/>
      <c r="F122" s="290"/>
      <c r="G122" s="290"/>
      <c r="H122" s="290"/>
      <c r="I122" s="290"/>
      <c r="J122" s="291"/>
      <c r="K122" s="106"/>
      <c r="L122" s="88" t="s">
        <v>376</v>
      </c>
      <c r="M122" s="66"/>
      <c r="N122" s="290"/>
      <c r="O122" s="290"/>
      <c r="P122" s="290"/>
      <c r="Q122" s="290"/>
      <c r="R122" s="291"/>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c r="D123" s="69" t="s">
        <v>376</v>
      </c>
      <c r="E123" s="73"/>
      <c r="F123" s="290"/>
      <c r="G123" s="290"/>
      <c r="H123" s="290"/>
      <c r="I123" s="290"/>
      <c r="J123" s="291"/>
      <c r="K123" s="107"/>
      <c r="L123" s="69" t="s">
        <v>376</v>
      </c>
      <c r="M123" s="73"/>
      <c r="N123" s="290"/>
      <c r="O123" s="290"/>
      <c r="P123" s="290"/>
      <c r="Q123" s="290"/>
      <c r="R123" s="291"/>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78" t="s">
        <v>379</v>
      </c>
      <c r="C124" s="135"/>
      <c r="D124" s="140" t="s">
        <v>1527</v>
      </c>
      <c r="E124" s="140"/>
      <c r="F124" s="140"/>
      <c r="G124" s="140"/>
      <c r="H124" s="140"/>
      <c r="I124" s="140"/>
      <c r="J124" s="140"/>
      <c r="K124" s="140"/>
      <c r="L124" s="140"/>
      <c r="M124" s="140"/>
      <c r="N124" s="140"/>
      <c r="O124" s="140"/>
      <c r="P124" s="140"/>
      <c r="Q124" s="140"/>
      <c r="R124" s="141"/>
      <c r="S124" s="280"/>
      <c r="T124" s="285"/>
      <c r="AB124" s="100"/>
      <c r="AC124" s="100"/>
      <c r="AD124" s="103"/>
      <c r="AE124" s="100"/>
    </row>
    <row r="125" spans="2:31" s="83" customFormat="1" ht="21" customHeight="1">
      <c r="B125" s="279"/>
      <c r="C125" s="136"/>
      <c r="D125" s="142" t="s">
        <v>380</v>
      </c>
      <c r="E125" s="142"/>
      <c r="F125" s="142"/>
      <c r="G125" s="142"/>
      <c r="H125" s="142"/>
      <c r="I125" s="142"/>
      <c r="J125" s="142"/>
      <c r="K125" s="142"/>
      <c r="L125" s="142"/>
      <c r="M125" s="142"/>
      <c r="N125" s="142"/>
      <c r="O125" s="142"/>
      <c r="P125" s="142"/>
      <c r="Q125" s="142"/>
      <c r="R125" s="143"/>
      <c r="S125" s="280"/>
      <c r="T125" s="285"/>
      <c r="AB125" s="100"/>
      <c r="AC125" s="100"/>
      <c r="AD125" s="103"/>
      <c r="AE125" s="100"/>
    </row>
    <row r="126" spans="2:31" s="83" customFormat="1" ht="43.35" customHeight="1">
      <c r="B126" s="89" t="s">
        <v>382</v>
      </c>
      <c r="C126" s="287" t="s">
        <v>383</v>
      </c>
      <c r="D126" s="288"/>
      <c r="E126" s="288"/>
      <c r="F126" s="288"/>
      <c r="G126" s="288"/>
      <c r="H126" s="288"/>
      <c r="I126" s="288"/>
      <c r="J126" s="288"/>
      <c r="K126" s="288"/>
      <c r="L126" s="288"/>
      <c r="M126" s="288"/>
      <c r="N126" s="288"/>
      <c r="O126" s="288"/>
      <c r="P126" s="288"/>
      <c r="Q126" s="288"/>
      <c r="R126" s="289"/>
      <c r="S126" s="281"/>
      <c r="T126" s="286"/>
      <c r="AB126" s="100"/>
      <c r="AC126" s="100"/>
      <c r="AD126" s="103"/>
      <c r="AE126" s="100"/>
    </row>
    <row r="127" spans="2:31" ht="21" customHeight="1">
      <c r="B127" s="90" t="s">
        <v>218</v>
      </c>
      <c r="C127" s="256"/>
      <c r="D127" s="257"/>
      <c r="E127" s="257"/>
      <c r="F127" s="257"/>
      <c r="G127" s="257"/>
      <c r="H127" s="257"/>
      <c r="I127" s="257"/>
      <c r="J127" s="257"/>
      <c r="K127" s="256"/>
      <c r="L127" s="257"/>
      <c r="M127" s="257"/>
      <c r="N127" s="257"/>
      <c r="O127" s="257"/>
      <c r="P127" s="257"/>
      <c r="Q127" s="257"/>
      <c r="R127" s="257"/>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F621FB5-DDFB-4314-971F-A338124BE49F}"/>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