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427CBBCB-3253-4D82-99B5-CD990056EE46}" xr6:coauthVersionLast="47" xr6:coauthVersionMax="47" xr10:uidLastSave="{00000000-0000-0000-0000-000000000000}"/>
  <bookViews>
    <workbookView xWindow="-28920" yWindow="3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E8" i="46"/>
  <c r="F8" i="46"/>
  <c r="G8" i="46"/>
  <c r="H8" i="46"/>
  <c r="I8" i="46"/>
  <c r="J8" i="46"/>
  <c r="K8" i="46"/>
  <c r="L8" i="46"/>
  <c r="M8" i="46"/>
  <c r="N8" i="46"/>
  <c r="O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Z9" i="43"/>
  <c r="Z8" i="43"/>
  <c r="S8" i="43" s="1"/>
  <c r="Z7" i="43"/>
  <c r="Z6" i="43"/>
  <c r="S6" i="43" s="1"/>
  <c r="AD127" i="43" l="1"/>
  <c r="S122" i="43"/>
  <c r="Z119" i="43"/>
  <c r="Z117" i="43"/>
  <c r="Z113" i="43"/>
  <c r="Z105" i="43"/>
  <c r="Z99" i="43"/>
  <c r="Z97" i="43"/>
  <c r="Z93" i="43"/>
  <c r="Z91" i="43"/>
  <c r="Z78" i="43"/>
  <c r="Z72" i="43"/>
  <c r="Z71" i="43"/>
  <c r="Z77" i="43"/>
  <c r="AD10" i="43"/>
  <c r="S80" i="43"/>
  <c r="Z116" i="43"/>
  <c r="S123" i="43"/>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EC8" i="46" l="1"/>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<sst xmlns="http://schemas.openxmlformats.org/spreadsheetml/2006/main" count="3368" uniqueCount="1697">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</sst>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
    <numFmt numFmtId="179" formatCode="yyyy\-mm\-dd"/>
    <numFmt numFmtId="180" formatCode="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77" fontId="23" fillId="34" borderId="50" xfId="53" applyNumberFormat="1" applyFont="1" applyFill="1" applyBorder="1" applyAlignment="1" applyProtection="1">
      <alignment vertical="center"/>
      <protection locked="0"/>
    </xf>
    <xf numFmtId="178"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77"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4"/>
  <cols>
    <col min="1" max="1" width="4.5" style="1" customWidth="1"/>
    <col min="2" max="2" width="5.58203125" style="1" customWidth="1"/>
    <col min="3" max="3" width="91.58203125" style="42" customWidth="1"/>
    <col min="4" max="4" width="14.58203125" style="43" customWidth="1"/>
    <col min="5" max="5" width="8.08203125" style="1" customWidth="1"/>
    <col min="6" max="6" width="3.58203125" style="1" customWidth="1"/>
    <col min="7" max="7" width="52.08203125" style="1" customWidth="1"/>
    <col min="8" max="16384" width="9" style="1"/>
  </cols>
  <sheetData>
    <row r="1" spans="1:7" ht="19.5">
      <c r="A1" s="3" t="s">
        <v>0</v>
      </c>
      <c r="B1" s="2"/>
      <c r="C1" s="4"/>
      <c r="D1" s="5"/>
      <c r="E1" s="2"/>
    </row>
    <row r="2" spans="1:7" ht="8.15" customHeight="1">
      <c r="A2" s="6"/>
      <c r="B2" s="2"/>
      <c r="C2" s="4"/>
      <c r="D2" s="5"/>
      <c r="E2" s="2"/>
    </row>
    <row r="3" spans="1:7" ht="60" customHeight="1">
      <c r="A3" s="6"/>
      <c r="B3" s="199" t="s">
        <v>1</v>
      </c>
      <c r="C3" s="199"/>
      <c r="D3" s="199"/>
      <c r="E3" s="199"/>
    </row>
    <row r="4" spans="1:7" ht="12.65"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4" outlineLevelRow="1"/>
  <cols>
    <col min="1" max="1" width="2.58203125" style="57" customWidth="1"/>
    <col min="2" max="2" width="20.58203125" style="56" customWidth="1"/>
    <col min="3" max="6" width="4.58203125" style="56" customWidth="1"/>
    <col min="7" max="7" width="10.58203125" style="56" customWidth="1"/>
    <col min="8" max="8" width="6.58203125" style="56" customWidth="1"/>
    <col min="9" max="9" width="4.58203125" style="56" customWidth="1"/>
    <col min="10" max="10" width="21.58203125" style="56" customWidth="1"/>
    <col min="11" max="14" width="4.58203125" style="56" customWidth="1"/>
    <col min="15" max="15" width="10.58203125" style="56" customWidth="1"/>
    <col min="16" max="16" width="6.58203125" style="56" customWidth="1"/>
    <col min="17" max="17" width="4.58203125" style="56" customWidth="1"/>
    <col min="18" max="18" width="21.58203125" style="56" customWidth="1"/>
    <col min="19" max="19" width="6.08203125" style="57" bestFit="1" customWidth="1"/>
    <col min="20" max="20" width="23.58203125" style="57" customWidth="1"/>
    <col min="21" max="21" width="2.58203125" style="57" customWidth="1"/>
    <col min="22" max="27" width="7.08203125" style="57" hidden="1" customWidth="1"/>
    <col min="28" max="28" width="2.58203125" style="91" customWidth="1"/>
    <col min="29" max="29" width="13" style="91" bestFit="1" customWidth="1"/>
    <col min="30" max="30" width="30.58203125" style="94" customWidth="1"/>
    <col min="31" max="31" width="122.582031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4"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49999999999999" customHeight="1">
      <c r="B6" s="61" t="s">
        <v>158</v>
      </c>
      <c r="C6" s="112" t="s">
        <v>159</v>
      </c>
      <c r="D6" s="113"/>
      <c r="E6" s="208"/>
      <c r="F6" s="208"/>
      <c r="G6" s="208"/>
      <c r="H6" s="208"/>
      <c r="I6" s="113"/>
      <c r="J6" s="114"/>
      <c r="K6" s="112" t="s">
        <v>159</v>
      </c>
      <c r="L6" s="113"/>
      <c r="M6" s="208"/>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49999999999999" customHeight="1">
      <c r="B7" s="64"/>
      <c r="C7" s="115" t="s">
        <v>161</v>
      </c>
      <c r="D7" s="116"/>
      <c r="E7" s="207"/>
      <c r="F7" s="207"/>
      <c r="G7" s="207"/>
      <c r="H7" s="207"/>
      <c r="I7" s="116" t="s">
        <v>162</v>
      </c>
      <c r="J7" s="117"/>
      <c r="K7" s="115" t="s">
        <v>161</v>
      </c>
      <c r="L7" s="116"/>
      <c r="M7" s="207"/>
      <c r="N7" s="207"/>
      <c r="O7" s="207"/>
      <c r="P7" s="207"/>
      <c r="Q7" s="116" t="s">
        <v>162</v>
      </c>
      <c r="R7" s="117"/>
      <c r="S7" s="209"/>
      <c r="T7" s="210"/>
      <c r="U7" s="63"/>
      <c r="V7" s="63"/>
      <c r="W7" s="63"/>
      <c r="X7" s="63"/>
      <c r="Y7" s="63"/>
      <c r="Z7" s="63" t="b">
        <f>IF(E7=M7,TRUE,FALSE)</f>
        <v>1</v>
      </c>
      <c r="AA7" s="63"/>
    </row>
    <row r="8" spans="1:31" ht="20.149999999999999" customHeight="1">
      <c r="B8" s="216" t="s">
        <v>164</v>
      </c>
      <c r="C8" s="112" t="s">
        <v>159</v>
      </c>
      <c r="D8" s="113"/>
      <c r="E8" s="208"/>
      <c r="F8" s="208"/>
      <c r="G8" s="208"/>
      <c r="H8" s="208"/>
      <c r="I8" s="113"/>
      <c r="J8" s="114"/>
      <c r="K8" s="112" t="s">
        <v>159</v>
      </c>
      <c r="L8" s="113"/>
      <c r="M8" s="208"/>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49999999999999" customHeight="1">
      <c r="B9" s="217"/>
      <c r="C9" s="115" t="s">
        <v>166</v>
      </c>
      <c r="D9" s="116"/>
      <c r="E9" s="207"/>
      <c r="F9" s="207"/>
      <c r="G9" s="207"/>
      <c r="H9" s="207"/>
      <c r="I9" s="116" t="s">
        <v>162</v>
      </c>
      <c r="J9" s="117"/>
      <c r="K9" s="115" t="s">
        <v>166</v>
      </c>
      <c r="L9" s="116"/>
      <c r="M9" s="207"/>
      <c r="N9" s="207"/>
      <c r="O9" s="207"/>
      <c r="P9" s="207"/>
      <c r="Q9" s="116" t="s">
        <v>162</v>
      </c>
      <c r="R9" s="117"/>
      <c r="S9" s="204"/>
      <c r="T9" s="206"/>
      <c r="U9" s="63"/>
      <c r="V9" s="63"/>
      <c r="W9" s="63"/>
      <c r="X9" s="63"/>
      <c r="Y9" s="63"/>
      <c r="Z9" s="63" t="b">
        <f>IF(E9=M9,TRUE,FALSE)</f>
        <v>1</v>
      </c>
      <c r="AA9" s="63"/>
    </row>
    <row r="10" spans="1:31" s="65" customFormat="1" ht="20.149999999999999" customHeight="1">
      <c r="B10" s="61" t="s">
        <v>1232</v>
      </c>
      <c r="C10" s="66" t="s">
        <v>1233</v>
      </c>
      <c r="D10" s="67"/>
      <c r="E10" s="211"/>
      <c r="F10" s="211"/>
      <c r="G10" s="211"/>
      <c r="H10" s="211"/>
      <c r="I10" s="68" t="s">
        <v>168</v>
      </c>
      <c r="J10" s="69"/>
      <c r="K10" s="66" t="s">
        <v>1233</v>
      </c>
      <c r="L10" s="68"/>
      <c r="M10" s="211"/>
      <c r="N10" s="211"/>
      <c r="O10" s="211"/>
      <c r="P10" s="211"/>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49999999999999" customHeight="1">
      <c r="B11" s="61" t="s">
        <v>170</v>
      </c>
      <c r="C11" s="212"/>
      <c r="D11" s="213"/>
      <c r="E11" s="213"/>
      <c r="F11" s="213"/>
      <c r="G11" s="213"/>
      <c r="H11" s="214"/>
      <c r="I11" s="215"/>
      <c r="J11" s="215"/>
      <c r="K11" s="215"/>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49999999999999"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49999999999999"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49999999999999"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49999999999999"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49999999999999" customHeight="1">
      <c r="B16" s="222" t="s">
        <v>1516</v>
      </c>
      <c r="C16" s="225"/>
      <c r="D16" s="226"/>
      <c r="E16" s="227" t="s">
        <v>186</v>
      </c>
      <c r="F16" s="227"/>
      <c r="G16" s="227"/>
      <c r="H16" s="227"/>
      <c r="I16" s="227"/>
      <c r="J16" s="228"/>
      <c r="K16" s="225"/>
      <c r="L16" s="226"/>
      <c r="M16" s="227" t="s">
        <v>186</v>
      </c>
      <c r="N16" s="227"/>
      <c r="O16" s="227"/>
      <c r="P16" s="227"/>
      <c r="Q16" s="227"/>
      <c r="R16" s="228"/>
      <c r="S16" s="229"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49999999999999" customHeight="1">
      <c r="B17" s="223"/>
      <c r="C17" s="234"/>
      <c r="D17" s="235"/>
      <c r="E17" s="232" t="s">
        <v>1517</v>
      </c>
      <c r="F17" s="232"/>
      <c r="G17" s="232"/>
      <c r="H17" s="232"/>
      <c r="I17" s="232"/>
      <c r="J17" s="233"/>
      <c r="K17" s="234"/>
      <c r="L17" s="235"/>
      <c r="M17" s="232" t="s">
        <v>1518</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4" customHeight="1">
      <c r="B18" s="223"/>
      <c r="C18" s="234"/>
      <c r="D18" s="235"/>
      <c r="E18" s="232" t="s">
        <v>1519</v>
      </c>
      <c r="F18" s="232"/>
      <c r="G18" s="232"/>
      <c r="H18" s="232"/>
      <c r="I18" s="232"/>
      <c r="J18" s="233"/>
      <c r="K18" s="234"/>
      <c r="L18" s="235"/>
      <c r="M18" s="232" t="s">
        <v>1520</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5"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5" customHeight="1">
      <c r="B20" s="223"/>
      <c r="C20" s="118" t="s">
        <v>193</v>
      </c>
      <c r="D20" s="187"/>
      <c r="E20" s="232" t="s">
        <v>611</v>
      </c>
      <c r="F20" s="232"/>
      <c r="G20" s="232"/>
      <c r="H20" s="232"/>
      <c r="I20" s="232"/>
      <c r="J20" s="233"/>
      <c r="K20" s="118" t="s">
        <v>193</v>
      </c>
      <c r="L20" s="187"/>
      <c r="M20" s="232" t="s">
        <v>612</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613</v>
      </c>
      <c r="F21" s="232"/>
      <c r="G21" s="232"/>
      <c r="H21" s="232"/>
      <c r="I21" s="232"/>
      <c r="J21" s="233"/>
      <c r="K21" s="118" t="s">
        <v>195</v>
      </c>
      <c r="L21" s="187"/>
      <c r="M21" s="232" t="s">
        <v>614</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5" customHeight="1">
      <c r="B25" s="223"/>
      <c r="C25" s="118" t="s">
        <v>209</v>
      </c>
      <c r="D25" s="187"/>
      <c r="E25" s="232" t="s">
        <v>615</v>
      </c>
      <c r="F25" s="232"/>
      <c r="G25" s="232"/>
      <c r="H25" s="232"/>
      <c r="I25" s="232"/>
      <c r="J25" s="233"/>
      <c r="K25" s="118" t="s">
        <v>209</v>
      </c>
      <c r="L25" s="187"/>
      <c r="M25" s="232" t="s">
        <v>616</v>
      </c>
      <c r="N25" s="232"/>
      <c r="O25" s="232"/>
      <c r="P25" s="232"/>
      <c r="Q25" s="232"/>
      <c r="R25" s="233"/>
      <c r="S25" s="230"/>
      <c r="T25" s="210"/>
      <c r="U25" s="63"/>
      <c r="V25" s="63" t="b">
        <f t="shared" si="2"/>
        <v>0</v>
      </c>
      <c r="W25" s="63"/>
      <c r="X25" s="63" t="b">
        <f t="shared" si="3"/>
        <v>0</v>
      </c>
      <c r="Y25" s="63"/>
      <c r="Z25" s="63" t="b">
        <f t="shared" si="4"/>
        <v>1</v>
      </c>
      <c r="AA25" s="63"/>
    </row>
    <row r="26" spans="2:30" ht="20.149999999999999"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49999999999999" customHeight="1">
      <c r="B27" s="223"/>
      <c r="C27" s="234"/>
      <c r="D27" s="235"/>
      <c r="E27" s="232" t="s">
        <v>1521</v>
      </c>
      <c r="F27" s="232"/>
      <c r="G27" s="232"/>
      <c r="H27" s="232"/>
      <c r="I27" s="232"/>
      <c r="J27" s="233"/>
      <c r="K27" s="234"/>
      <c r="L27" s="235"/>
      <c r="M27" s="232" t="s">
        <v>1522</v>
      </c>
      <c r="N27" s="232"/>
      <c r="O27" s="232"/>
      <c r="P27" s="232"/>
      <c r="Q27" s="232"/>
      <c r="R27" s="233"/>
      <c r="S27" s="230"/>
      <c r="T27" s="210"/>
      <c r="U27" s="63"/>
      <c r="V27" s="63" t="b">
        <f t="shared" si="0"/>
        <v>0</v>
      </c>
      <c r="W27" s="63"/>
      <c r="X27" s="63" t="b">
        <f t="shared" si="1"/>
        <v>0</v>
      </c>
      <c r="Y27" s="63"/>
      <c r="Z27" s="63" t="b">
        <f>IF(V27=X27,TRUE,FALSE)</f>
        <v>1</v>
      </c>
      <c r="AA27" s="63"/>
    </row>
    <row r="28" spans="2:30" ht="24.9" customHeight="1">
      <c r="B28" s="223"/>
      <c r="C28" s="234"/>
      <c r="D28" s="235"/>
      <c r="E28" s="232" t="s">
        <v>1523</v>
      </c>
      <c r="F28" s="232"/>
      <c r="G28" s="232"/>
      <c r="H28" s="232"/>
      <c r="I28" s="232"/>
      <c r="J28" s="233"/>
      <c r="K28" s="234"/>
      <c r="L28" s="235"/>
      <c r="M28" s="232" t="s">
        <v>1523</v>
      </c>
      <c r="N28" s="232"/>
      <c r="O28" s="232"/>
      <c r="P28" s="232"/>
      <c r="Q28" s="232"/>
      <c r="R28" s="233"/>
      <c r="S28" s="230"/>
      <c r="T28" s="210"/>
      <c r="U28" s="63"/>
      <c r="V28" s="63" t="b">
        <f t="shared" si="0"/>
        <v>0</v>
      </c>
      <c r="W28" s="63"/>
      <c r="X28" s="63" t="b">
        <f t="shared" si="1"/>
        <v>0</v>
      </c>
      <c r="Y28" s="63"/>
      <c r="Z28" s="63" t="b">
        <f t="shared" si="4"/>
        <v>1</v>
      </c>
      <c r="AA28" s="63"/>
    </row>
    <row r="29" spans="2:30" ht="20.149999999999999"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49999999999999"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49999999999999" customHeight="1">
      <c r="B31" s="61" t="s">
        <v>220</v>
      </c>
      <c r="C31" s="119"/>
      <c r="D31" s="227" t="s">
        <v>221</v>
      </c>
      <c r="E31" s="227"/>
      <c r="F31" s="227"/>
      <c r="G31" s="227"/>
      <c r="H31" s="227"/>
      <c r="I31" s="227"/>
      <c r="J31" s="228"/>
      <c r="K31" s="119"/>
      <c r="L31" s="227" t="s">
        <v>221</v>
      </c>
      <c r="M31" s="227"/>
      <c r="N31" s="227"/>
      <c r="O31" s="227"/>
      <c r="P31" s="227"/>
      <c r="Q31" s="227"/>
      <c r="R31" s="228"/>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49999999999999"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617</v>
      </c>
      <c r="E35" s="232"/>
      <c r="F35" s="232"/>
      <c r="G35" s="232"/>
      <c r="H35" s="232"/>
      <c r="I35" s="232"/>
      <c r="J35" s="233"/>
      <c r="K35" s="120"/>
      <c r="L35" s="232" t="s">
        <v>618</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620</v>
      </c>
      <c r="E36" s="232"/>
      <c r="F36" s="232"/>
      <c r="G36" s="232"/>
      <c r="H36" s="232"/>
      <c r="I36" s="232"/>
      <c r="J36" s="233"/>
      <c r="K36" s="120"/>
      <c r="L36" s="232" t="s">
        <v>619</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621</v>
      </c>
      <c r="E37" s="232"/>
      <c r="F37" s="232"/>
      <c r="G37" s="232"/>
      <c r="H37" s="232"/>
      <c r="I37" s="232"/>
      <c r="J37" s="233"/>
      <c r="K37" s="120"/>
      <c r="L37" s="232" t="s">
        <v>621</v>
      </c>
      <c r="M37" s="232"/>
      <c r="N37" s="232"/>
      <c r="O37" s="232"/>
      <c r="P37" s="232"/>
      <c r="Q37" s="232"/>
      <c r="R37" s="233"/>
      <c r="S37" s="209"/>
      <c r="T37" s="210"/>
      <c r="U37" s="63"/>
      <c r="V37" s="63" t="b">
        <f t="shared" si="5"/>
        <v>0</v>
      </c>
      <c r="W37" s="63"/>
      <c r="X37" s="63" t="b">
        <f t="shared" si="6"/>
        <v>0</v>
      </c>
      <c r="Y37" s="63"/>
      <c r="Z37" s="63" t="b">
        <f t="shared" si="4"/>
        <v>1</v>
      </c>
      <c r="AA37" s="63"/>
    </row>
    <row r="38" spans="2:30" ht="20.149999999999999"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49999999999999"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49999999999999" customHeight="1">
      <c r="B40" s="61" t="s">
        <v>237</v>
      </c>
      <c r="C40" s="119"/>
      <c r="D40" s="241" t="s">
        <v>238</v>
      </c>
      <c r="E40" s="241"/>
      <c r="F40" s="241"/>
      <c r="G40" s="241"/>
      <c r="H40" s="241"/>
      <c r="I40" s="241"/>
      <c r="J40" s="242"/>
      <c r="K40" s="119"/>
      <c r="L40" s="241" t="s">
        <v>238</v>
      </c>
      <c r="M40" s="241"/>
      <c r="N40" s="241"/>
      <c r="O40" s="241"/>
      <c r="P40" s="241"/>
      <c r="Q40" s="241"/>
      <c r="R40" s="242"/>
      <c r="S40" s="209" t="str">
        <f>IF(COUNTIF(Z40:Z48,FALSE)&lt;1,"無","有")</f>
        <v>無</v>
      </c>
      <c r="T40" s="21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49999999999999"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49999999999999"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49999999999999"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49999999999999"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49999999999999" customHeight="1">
      <c r="B46" s="64"/>
      <c r="C46" s="120"/>
      <c r="D46" s="244" t="s">
        <v>250</v>
      </c>
      <c r="E46" s="244"/>
      <c r="F46" s="244"/>
      <c r="G46" s="244"/>
      <c r="H46" s="244"/>
      <c r="I46" s="244"/>
      <c r="J46" s="245"/>
      <c r="K46" s="120"/>
      <c r="L46" s="244" t="s">
        <v>250</v>
      </c>
      <c r="M46" s="244"/>
      <c r="N46" s="244"/>
      <c r="O46" s="244"/>
      <c r="P46" s="244"/>
      <c r="Q46" s="244"/>
      <c r="R46" s="245"/>
      <c r="S46" s="209"/>
      <c r="T46" s="210"/>
      <c r="U46" s="63"/>
      <c r="V46" s="63" t="b">
        <f t="shared" si="7"/>
        <v>0</v>
      </c>
      <c r="W46" s="63"/>
      <c r="X46" s="63" t="b">
        <f t="shared" si="8"/>
        <v>0</v>
      </c>
      <c r="Y46" s="63"/>
      <c r="Z46" s="63" t="b">
        <f t="shared" si="9"/>
        <v>1</v>
      </c>
      <c r="AA46" s="63"/>
    </row>
    <row r="47" spans="2:30" ht="20.149999999999999"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49999999999999"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49999999999999"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49999999999999" customHeight="1">
      <c r="B50" s="64"/>
      <c r="D50" s="123" t="s">
        <v>256</v>
      </c>
      <c r="E50" s="121"/>
      <c r="F50" s="246"/>
      <c r="G50" s="246"/>
      <c r="H50" s="246"/>
      <c r="I50" s="246"/>
      <c r="J50" s="247"/>
      <c r="L50" s="123" t="s">
        <v>256</v>
      </c>
      <c r="M50" s="121"/>
      <c r="N50" s="246"/>
      <c r="O50" s="246"/>
      <c r="P50" s="246"/>
      <c r="Q50" s="246"/>
      <c r="R50" s="247"/>
      <c r="S50" s="250"/>
      <c r="T50" s="210"/>
      <c r="U50" s="63"/>
      <c r="V50" s="63"/>
      <c r="W50" s="63"/>
      <c r="X50" s="63"/>
      <c r="Y50" s="63"/>
      <c r="Z50" s="63" t="b">
        <f>IF(F50=N50,TRUE,FALSE)</f>
        <v>1</v>
      </c>
      <c r="AA50" s="63"/>
    </row>
    <row r="51" spans="2:30" ht="20.149999999999999" customHeight="1">
      <c r="B51" s="64"/>
      <c r="D51" s="124" t="s">
        <v>258</v>
      </c>
      <c r="E51" s="116"/>
      <c r="F51" s="248"/>
      <c r="G51" s="248"/>
      <c r="H51" s="248"/>
      <c r="I51" s="248"/>
      <c r="J51" s="249"/>
      <c r="L51" s="124" t="s">
        <v>258</v>
      </c>
      <c r="M51" s="116"/>
      <c r="N51" s="248"/>
      <c r="O51" s="248"/>
      <c r="P51" s="248"/>
      <c r="Q51" s="248"/>
      <c r="R51" s="249"/>
      <c r="S51" s="250"/>
      <c r="T51" s="210"/>
      <c r="U51" s="63"/>
      <c r="V51" s="63"/>
      <c r="W51" s="63"/>
      <c r="X51" s="63"/>
      <c r="Y51" s="63"/>
      <c r="Z51" s="63" t="b">
        <f>IF(F51=N51,TRUE,FALSE)</f>
        <v>1</v>
      </c>
      <c r="AA51" s="63"/>
    </row>
    <row r="52" spans="2:30" ht="20.149999999999999"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49999999999999"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49999999999999"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49999999999999"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49999999999999"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49999999999999"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49999999999999"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49999999999999"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49999999999999"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0.149999999999999" customHeight="1" collapsed="1">
      <c r="B61" s="61" t="s">
        <v>271</v>
      </c>
      <c r="C61" s="255" t="s">
        <v>272</v>
      </c>
      <c r="D61" s="241"/>
      <c r="E61" s="256"/>
      <c r="F61" s="256"/>
      <c r="G61" s="256"/>
      <c r="H61" s="256"/>
      <c r="I61" s="256"/>
      <c r="J61" s="257"/>
      <c r="K61" s="255" t="s">
        <v>272</v>
      </c>
      <c r="L61" s="241"/>
      <c r="M61" s="256"/>
      <c r="N61" s="256"/>
      <c r="O61" s="256"/>
      <c r="P61" s="256"/>
      <c r="Q61" s="256"/>
      <c r="R61" s="257"/>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49999999999999" customHeight="1">
      <c r="B62" s="70"/>
      <c r="C62" s="251" t="s">
        <v>274</v>
      </c>
      <c r="D62" s="252"/>
      <c r="E62" s="253"/>
      <c r="F62" s="253"/>
      <c r="G62" s="253"/>
      <c r="H62" s="253"/>
      <c r="I62" s="253"/>
      <c r="J62" s="254"/>
      <c r="K62" s="251" t="s">
        <v>274</v>
      </c>
      <c r="L62" s="252"/>
      <c r="M62" s="253"/>
      <c r="N62" s="253"/>
      <c r="O62" s="253"/>
      <c r="P62" s="253"/>
      <c r="Q62" s="253"/>
      <c r="R62" s="254"/>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9"/>
      <c r="T65" s="21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9"/>
      <c r="T69" s="21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9"/>
      <c r="T71" s="21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9"/>
      <c r="T72" s="21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9"/>
      <c r="T73" s="21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 customHeight="1">
      <c r="B83" s="77" t="s">
        <v>312</v>
      </c>
      <c r="C83" s="262"/>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622</v>
      </c>
      <c r="C84" s="107"/>
      <c r="D84" s="264" t="s">
        <v>1524</v>
      </c>
      <c r="E84" s="264"/>
      <c r="F84" s="264"/>
      <c r="G84" s="264"/>
      <c r="H84" s="264"/>
      <c r="I84" s="264"/>
      <c r="J84" s="264"/>
      <c r="K84" s="264"/>
      <c r="L84" s="264"/>
      <c r="M84" s="264"/>
      <c r="N84" s="264"/>
      <c r="O84" s="264"/>
      <c r="P84" s="264"/>
      <c r="Q84" s="264"/>
      <c r="R84" s="265"/>
      <c r="S84" s="76"/>
      <c r="T84" s="110"/>
      <c r="Z84" s="63" t="b">
        <f>IF(C84=K84,TRUE,FALSE)</f>
        <v>1</v>
      </c>
      <c r="AC84" s="95" t="s">
        <v>69</v>
      </c>
      <c r="AD84" s="96" t="str">
        <f>IF(S84="有",IF(T84="","（エラー）未記入","（正常）記入済み"),"記入不要")</f>
        <v>記入不要</v>
      </c>
    </row>
    <row r="85" spans="2:30" ht="42" customHeight="1">
      <c r="B85" s="78" t="s">
        <v>623</v>
      </c>
      <c r="C85" s="266"/>
      <c r="D85" s="267"/>
      <c r="E85" s="267"/>
      <c r="F85" s="267"/>
      <c r="G85" s="267"/>
      <c r="H85" s="268" t="s">
        <v>316</v>
      </c>
      <c r="I85" s="268"/>
      <c r="J85" s="268"/>
      <c r="K85" s="268"/>
      <c r="L85" s="268"/>
      <c r="M85" s="268"/>
      <c r="N85" s="268"/>
      <c r="O85" s="268"/>
      <c r="P85" s="268"/>
      <c r="Q85" s="268"/>
      <c r="R85" s="269"/>
      <c r="S85" s="76"/>
      <c r="T85" s="110"/>
      <c r="Z85" s="63" t="b">
        <f>IF(C85=K85,TRUE,FALSE)</f>
        <v>1</v>
      </c>
      <c r="AC85" s="95" t="s">
        <v>69</v>
      </c>
      <c r="AD85" s="96" t="str">
        <f>IF(S85="有",IF(T85="","（エラー）未記入","（正常）記入済み"),"記入不要")</f>
        <v>記入不要</v>
      </c>
    </row>
    <row r="86" spans="2:30" ht="41.15" customHeight="1">
      <c r="B86" s="78" t="s">
        <v>624</v>
      </c>
      <c r="C86" s="266"/>
      <c r="D86" s="267"/>
      <c r="E86" s="267"/>
      <c r="F86" s="267"/>
      <c r="G86" s="267"/>
      <c r="H86" s="270"/>
      <c r="I86" s="270"/>
      <c r="J86" s="270"/>
      <c r="K86" s="270"/>
      <c r="L86" s="270"/>
      <c r="M86" s="270"/>
      <c r="N86" s="270"/>
      <c r="O86" s="270"/>
      <c r="P86" s="270"/>
      <c r="Q86" s="270"/>
      <c r="R86" s="271"/>
      <c r="S86" s="79"/>
      <c r="T86" s="111"/>
      <c r="Z86" s="63" t="b">
        <f>IF(C86=K86,TRUE,FALSE)</f>
        <v>1</v>
      </c>
      <c r="AC86" s="95" t="s">
        <v>69</v>
      </c>
      <c r="AD86" s="96" t="str">
        <f>IF(S86="有",IF(T86="","（エラー）未記入","（正常）記入済み"),"記入不要")</f>
        <v>記入不要</v>
      </c>
    </row>
    <row r="87" spans="2:30" ht="42" customHeight="1">
      <c r="B87" s="78" t="s">
        <v>625</v>
      </c>
      <c r="C87" s="266"/>
      <c r="D87" s="267"/>
      <c r="E87" s="267"/>
      <c r="F87" s="267"/>
      <c r="G87" s="267"/>
      <c r="H87" s="268" t="s">
        <v>319</v>
      </c>
      <c r="I87" s="268"/>
      <c r="J87" s="268"/>
      <c r="K87" s="268"/>
      <c r="L87" s="268"/>
      <c r="M87" s="268"/>
      <c r="N87" s="268"/>
      <c r="O87" s="268"/>
      <c r="P87" s="268"/>
      <c r="Q87" s="268"/>
      <c r="R87" s="269"/>
      <c r="S87" s="79"/>
      <c r="T87" s="111"/>
      <c r="Z87" s="63" t="b">
        <f>IF(C87=K87,TRUE,FALSE)</f>
        <v>1</v>
      </c>
      <c r="AC87" s="95" t="s">
        <v>69</v>
      </c>
      <c r="AD87" s="96" t="str">
        <f>IF(S87="有",IF(T87="","（エラー）未記入","（正常）記入済み"),"記入不要")</f>
        <v>記入不要</v>
      </c>
    </row>
    <row r="88" spans="2:30" ht="20.149999999999999" customHeight="1">
      <c r="B88" s="222"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49999999999999"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49999999999999"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49999999999999"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49999999999999"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49999999999999"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49999999999999"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49999999999999" customHeight="1">
      <c r="B100" s="80"/>
      <c r="C100" s="120"/>
      <c r="D100" s="128" t="s">
        <v>345</v>
      </c>
      <c r="E100" s="128"/>
      <c r="F100" s="128"/>
      <c r="G100" s="128"/>
      <c r="H100" s="128"/>
      <c r="I100" s="128"/>
      <c r="J100" s="132"/>
      <c r="K100" s="120"/>
      <c r="L100" s="128" t="s">
        <v>345</v>
      </c>
      <c r="M100" s="128"/>
      <c r="N100" s="128"/>
      <c r="O100" s="128"/>
      <c r="P100" s="128"/>
      <c r="Q100" s="128"/>
      <c r="R100" s="132"/>
      <c r="S100" s="209"/>
      <c r="T100" s="210"/>
      <c r="V100" s="63" t="b">
        <f t="shared" si="13"/>
        <v>0</v>
      </c>
      <c r="W100" s="63"/>
      <c r="X100" s="63" t="b">
        <f t="shared" si="14"/>
        <v>0</v>
      </c>
      <c r="Y100" s="63"/>
      <c r="Z100" s="63" t="b">
        <f t="shared" si="15"/>
        <v>1</v>
      </c>
    </row>
    <row r="101" spans="2:30" ht="20.149999999999999" customHeight="1">
      <c r="B101" s="80"/>
      <c r="C101" s="133"/>
      <c r="D101" s="121" t="s">
        <v>143</v>
      </c>
      <c r="E101" s="121"/>
      <c r="F101" s="274"/>
      <c r="G101" s="274"/>
      <c r="H101" s="274"/>
      <c r="I101" s="274"/>
      <c r="J101" s="275"/>
      <c r="K101" s="133"/>
      <c r="L101" s="121" t="s">
        <v>143</v>
      </c>
      <c r="M101" s="121"/>
      <c r="N101" s="274"/>
      <c r="O101" s="274"/>
      <c r="P101" s="274"/>
      <c r="Q101" s="274"/>
      <c r="R101" s="275"/>
      <c r="S101" s="209"/>
      <c r="T101" s="210"/>
      <c r="V101" s="63"/>
      <c r="W101" s="63"/>
      <c r="X101" s="63"/>
      <c r="Y101" s="63"/>
      <c r="Z101" s="63" t="b">
        <f>IF(F101=N101,TRUE,FALSE)</f>
        <v>1</v>
      </c>
    </row>
    <row r="102" spans="2:30" ht="20.149999999999999"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49999999999999"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49999999999999"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49999999999999"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49999999999999"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49999999999999"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49999999999999" customHeight="1">
      <c r="B108" s="222"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49999999999999"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49999999999999"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49999999999999"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5"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49999999999999"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49999999999999"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c r="D115" s="276" t="s">
        <v>1525</v>
      </c>
      <c r="E115" s="276"/>
      <c r="F115" s="276"/>
      <c r="G115" s="276"/>
      <c r="H115" s="276"/>
      <c r="I115" s="276"/>
      <c r="J115" s="277"/>
      <c r="K115" s="135"/>
      <c r="L115" s="276" t="s">
        <v>1525</v>
      </c>
      <c r="M115" s="276"/>
      <c r="N115" s="276"/>
      <c r="O115" s="276"/>
      <c r="P115" s="276"/>
      <c r="Q115" s="276"/>
      <c r="R115" s="277"/>
      <c r="S115" s="284" t="str">
        <f>IF(COUNTIF(Z115:Z121,FALSE)&lt;1,"無","有")</f>
        <v>無</v>
      </c>
      <c r="T115" s="294"/>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1526</v>
      </c>
      <c r="E116" s="297"/>
      <c r="F116" s="297"/>
      <c r="G116" s="297"/>
      <c r="H116" s="297"/>
      <c r="I116" s="297"/>
      <c r="J116" s="298"/>
      <c r="K116" s="136"/>
      <c r="L116" s="297" t="s">
        <v>1526</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49999999999999"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5" customHeight="1">
      <c r="B122" s="87" t="s">
        <v>375</v>
      </c>
      <c r="C122" s="106"/>
      <c r="D122" s="88" t="s">
        <v>376</v>
      </c>
      <c r="E122" s="66"/>
      <c r="F122" s="292"/>
      <c r="G122" s="292"/>
      <c r="H122" s="292"/>
      <c r="I122" s="292"/>
      <c r="J122" s="293"/>
      <c r="K122" s="106"/>
      <c r="L122" s="88" t="s">
        <v>376</v>
      </c>
      <c r="M122" s="66"/>
      <c r="N122" s="292"/>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5" customHeight="1">
      <c r="B123" s="87" t="s">
        <v>626</v>
      </c>
      <c r="C123" s="107"/>
      <c r="D123" s="69" t="s">
        <v>376</v>
      </c>
      <c r="E123" s="73"/>
      <c r="F123" s="292"/>
      <c r="G123" s="292"/>
      <c r="H123" s="292"/>
      <c r="I123" s="292"/>
      <c r="J123" s="293"/>
      <c r="K123" s="107"/>
      <c r="L123" s="69" t="s">
        <v>376</v>
      </c>
      <c r="M123" s="73"/>
      <c r="N123" s="292"/>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80" t="s">
        <v>379</v>
      </c>
      <c r="C124" s="135"/>
      <c r="D124" s="140" t="s">
        <v>1527</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4"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5y6v3LrFagY7o7hMmDzJNUqznCiQ4SOulZPzwsYV7gjEFrAn9b0GAtYfGlNBnGgUmXkaXw24kqXtL2U0s5N6Q==" saltValue="KWJYKW8xu0vHoiRiV7Pj0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64" customWidth="1"/>
    <col min="27" max="27" width="25" style="164" bestFit="1" customWidth="1"/>
    <col min="28" max="28" width="18.08203125" style="164" bestFit="1" customWidth="1"/>
    <col min="29" max="29" width="22.08203125" style="164" bestFit="1" customWidth="1"/>
    <col min="30" max="30" width="23.5" style="179" bestFit="1" customWidth="1"/>
    <col min="31" max="31" width="23.5" style="164" bestFit="1" customWidth="1"/>
    <col min="32" max="32" width="22.08203125" bestFit="1" customWidth="1"/>
    <col min="33" max="33" width="25" style="164" bestFit="1" customWidth="1"/>
    <col min="34" max="35" width="23.5" style="164" bestFit="1" customWidth="1"/>
    <col min="36" max="36" width="38" style="164" bestFit="1" customWidth="1"/>
    <col min="37" max="38" width="29.58203125" style="164" bestFit="1" customWidth="1"/>
    <col min="39" max="39" width="28.58203125" style="164" bestFit="1" customWidth="1"/>
    <col min="40" max="40" width="23.5" style="179" bestFit="1" customWidth="1"/>
    <col min="41" max="41" width="22.08203125" style="164" bestFit="1" customWidth="1"/>
    <col min="42" max="42" width="114.08203125" style="164" bestFit="1" customWidth="1"/>
    <col min="43" max="43" width="25" style="164" bestFit="1" customWidth="1"/>
    <col min="44" max="44" width="176.08203125" style="164" bestFit="1" customWidth="1"/>
    <col min="45" max="45" width="23.5" style="164" bestFit="1" customWidth="1"/>
    <col min="46" max="46" width="56.58203125" style="164" bestFit="1" customWidth="1"/>
    <col min="47" max="47" width="26" style="164" bestFit="1" customWidth="1"/>
    <col min="48" max="48" width="46.08203125" style="164" bestFit="1" customWidth="1"/>
    <col min="49" max="49" width="20.08203125" style="164" bestFit="1" customWidth="1"/>
    <col min="50" max="50" width="25" style="164" bestFit="1" customWidth="1"/>
    <col min="51" max="51" width="42.08203125" style="164" bestFit="1" customWidth="1"/>
    <col min="52" max="52" width="33.58203125" style="164" bestFit="1" customWidth="1"/>
    <col min="53" max="53" width="53.08203125" style="164" bestFit="1" customWidth="1"/>
    <col min="54" max="54" width="23" style="164" bestFit="1" customWidth="1"/>
    <col min="55" max="55" width="28.08203125" style="164" bestFit="1" customWidth="1"/>
    <col min="56" max="56" width="23" style="164" bestFit="1" customWidth="1"/>
    <col min="57" max="57" width="20.08203125" style="164" bestFit="1" customWidth="1"/>
    <col min="58" max="58" width="71.08203125" style="164" bestFit="1" customWidth="1"/>
    <col min="59" max="59" width="23.5" style="164" bestFit="1" customWidth="1"/>
    <col min="60" max="60" width="22.08203125" style="164" bestFit="1" customWidth="1"/>
    <col min="61" max="61" width="20.08203125" style="164" bestFit="1" customWidth="1"/>
    <col min="62" max="62" width="21.08203125" style="179" bestFit="1" customWidth="1"/>
    <col min="63" max="63" width="20.08203125" style="164" bestFit="1" customWidth="1"/>
    <col min="64" max="64" width="25" style="164" bestFit="1" customWidth="1"/>
    <col min="65" max="65" width="25.5" style="164" bestFit="1" customWidth="1"/>
    <col min="66" max="66" width="27.58203125" style="164" bestFit="1" customWidth="1"/>
    <col min="67" max="67" width="112.58203125" style="164" bestFit="1" customWidth="1"/>
    <col min="68" max="68" width="35.58203125" style="164" bestFit="1" customWidth="1"/>
    <col min="69" max="69" width="44.08203125" style="164" bestFit="1" customWidth="1"/>
    <col min="70" max="71" width="48.08203125" style="164" bestFit="1" customWidth="1"/>
    <col min="72" max="72" width="42.4140625" style="164" bestFit="1" customWidth="1"/>
    <col min="73" max="73" width="38" style="164" bestFit="1" customWidth="1"/>
    <col min="74" max="74" width="29.58203125" style="164" bestFit="1" customWidth="1"/>
    <col min="75" max="76" width="38" style="164" bestFit="1" customWidth="1"/>
    <col min="77" max="77" width="27.58203125" style="164" bestFit="1" customWidth="1"/>
    <col min="78" max="78" width="25" style="179" bestFit="1" customWidth="1"/>
    <col min="79" max="79" width="34.08203125" style="164" bestFit="1" customWidth="1"/>
    <col min="80" max="80" width="79.58203125" style="164" bestFit="1" customWidth="1"/>
    <col min="81" max="81" width="23.58203125" style="164" bestFit="1" customWidth="1"/>
    <col min="82" max="82" width="138" style="164" bestFit="1" customWidth="1"/>
    <col min="83" max="83" width="90.08203125" style="164" bestFit="1" customWidth="1"/>
    <col min="84" max="84" width="92.08203125" style="164" bestFit="1" customWidth="1"/>
    <col min="85" max="85" width="38.08203125" style="164" bestFit="1" customWidth="1"/>
    <col min="86" max="87" width="38" style="164" bestFit="1" customWidth="1"/>
    <col min="88" max="88" width="29.58203125" style="164" bestFit="1" customWidth="1"/>
    <col min="89" max="89" width="25" style="164" bestFit="1" customWidth="1"/>
    <col min="90" max="90" width="44.08203125" style="164" bestFit="1" customWidth="1"/>
    <col min="91" max="91" width="46.08203125" style="164" bestFit="1" customWidth="1"/>
    <col min="92" max="92" width="98.58203125" style="164" bestFit="1" customWidth="1"/>
    <col min="93" max="93" width="108.58203125" style="164" bestFit="1" customWidth="1"/>
    <col min="94" max="94" width="102.5" style="164" bestFit="1" customWidth="1"/>
    <col min="95" max="95" width="58.58203125" style="164" bestFit="1" customWidth="1"/>
    <col min="96" max="96" width="46.08203125" style="164" bestFit="1" customWidth="1"/>
    <col min="97" max="97" width="108.08203125" style="179" customWidth="1"/>
    <col min="98" max="98" width="67.08203125" style="164" bestFit="1" customWidth="1"/>
    <col min="99" max="99" width="75.5" style="164" bestFit="1" customWidth="1"/>
    <col min="100" max="100" width="38" style="164" bestFit="1" customWidth="1"/>
    <col min="101" max="102" width="25" style="164" bestFit="1" customWidth="1"/>
    <col min="103" max="103" width="45.58203125" style="164" bestFit="1" customWidth="1"/>
    <col min="104" max="104" width="25" style="164" bestFit="1" customWidth="1"/>
    <col min="105" max="105" width="35.08203125" style="164" bestFit="1" customWidth="1"/>
    <col min="106" max="106" width="25" style="164" bestFit="1" customWidth="1"/>
    <col min="107" max="107" width="22.08203125" style="164" bestFit="1" customWidth="1"/>
    <col min="108" max="108" width="20.08203125" style="164" bestFit="1" customWidth="1"/>
    <col min="109" max="109" width="21.08203125" style="164" bestFit="1" customWidth="1"/>
    <col min="110" max="110" width="56.58203125" style="164" bestFit="1" customWidth="1"/>
    <col min="111" max="111" width="25" style="179" bestFit="1" customWidth="1"/>
    <col min="112" max="112" width="38" style="164" bestFit="1" customWidth="1"/>
    <col min="113" max="113" width="77.5" style="164" bestFit="1" customWidth="1"/>
    <col min="114" max="114" width="81.58203125" style="164" bestFit="1" customWidth="1"/>
    <col min="115" max="115" width="44.08203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8203125" style="164" bestFit="1" customWidth="1"/>
    <col min="126" max="126" width="50.08203125" style="164" bestFit="1" customWidth="1"/>
    <col min="127" max="127" width="16.58203125" style="164" bestFit="1" customWidth="1"/>
    <col min="128" max="128" width="19.58203125" style="164" bestFit="1" customWidth="1"/>
    <col min="129" max="129" width="13.08203125" style="164" bestFit="1" customWidth="1"/>
    <col min="130" max="130" width="19.58203125" style="164" bestFit="1" customWidth="1"/>
    <col min="131" max="131" width="25.58203125" style="164" customWidth="1"/>
    <col min="132" max="132" width="39.08203125" style="164" bestFit="1" customWidth="1"/>
    <col min="133" max="133" width="22.58203125" style="164" bestFit="1" customWidth="1"/>
    <col min="134" max="16384" width="8.58203125" style="164"/>
  </cols>
  <sheetData>
    <row r="1" spans="1:148" s="156" customFormat="1" ht="409.5">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7.082031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82031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5"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9">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54719D2-39BE-4B9E-ADD1-27C578B8B97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2025-01-27T10:11:03Z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