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3008D387-0B48-4961-B03E-34AB40EBB2AD}" xr6:coauthVersionLast="47" xr6:coauthVersionMax="47" xr10:uidLastSave="{00000000-0000-0000-0000-000000000000}"/>
  <bookViews>
    <workbookView xWindow="-110" yWindow="-110" windowWidth="19420" windowHeight="11500" tabRatio="756" xr2:uid="{00000000-000D-0000-FFFF-FFFF00000000}"/>
  </bookViews>
  <sheets>
    <sheet name="認定調査における試料採取等の対象特定有害物質の把握表13"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認定調査における試料採取等の対象特定有害物質の把握表13!$B$1:$O$40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<sst xmlns="http://schemas.openxmlformats.org/spreadsheetml/2006/main" count="1947" uniqueCount="1174">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</sst>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xf numFmtId="0" fontId="9" fillId="0" borderId="6"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0" borderId="13" xfId="5" applyFont="1" applyBorder="1" applyAlignment="1">
      <alignment horizontal="left" vertical="center"/>
    </xf>
    <xf numFmtId="0" fontId="9" fillId="0" borderId="11" xfId="5" applyFont="1" applyBorder="1" applyAlignment="1">
      <alignment horizontal="center" vertical="center"/>
    </xf>
    <xf numFmtId="0" fontId="9" fillId="0" borderId="13" xfId="5" applyFont="1" applyBorder="1" applyAlignment="1">
      <alignment horizontal="center"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2" borderId="11" xfId="5" applyFont="1" applyFill="1" applyBorder="1" applyAlignment="1" applyProtection="1">
      <alignment vertical="center" wrapText="1"/>
      <protection locked="0"/>
    </xf>
    <xf numFmtId="0" fontId="9" fillId="3" borderId="11" xfId="5" quotePrefix="1" applyFont="1" applyFill="1" applyBorder="1" applyProtection="1">
      <alignment vertical="center"/>
      <protection locked="0"/>
    </xf>
    <xf numFmtId="0" fontId="4" fillId="0" borderId="0" xfId="5" applyFont="1" applyAlignment="1">
      <alignment horizontal="center" vertical="center"/>
    </xf>
    <xf numFmtId="0" fontId="9" fillId="0" borderId="0" xfId="5" applyFont="1" applyAlignment="1">
      <alignment horizontal="left" vertical="center"/>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2" xfId="5" applyFont="1" applyBorder="1" applyAlignment="1">
      <alignment horizontal="center" vertical="center"/>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112" t="s">
        <v>4</v>
      </c>
      <c r="S1" s="112"/>
    </row>
    <row r="2" spans="2:25">
      <c r="B2" s="59"/>
      <c r="C2" s="60"/>
      <c r="D2" s="61"/>
      <c r="E2" s="61"/>
      <c r="F2" s="61"/>
      <c r="G2" s="61"/>
      <c r="H2" s="61"/>
      <c r="I2" s="61"/>
      <c r="J2" s="61"/>
      <c r="K2" s="61"/>
      <c r="L2" s="61"/>
      <c r="M2" s="61"/>
      <c r="N2" s="61"/>
      <c r="O2" s="62"/>
      <c r="R2" s="48" t="s">
        <v>0</v>
      </c>
      <c r="S2" s="50" t="s">
        <v>1</v>
      </c>
      <c r="V2" s="63"/>
      <c r="W2" s="63"/>
      <c r="X2" s="63"/>
      <c r="Y2" s="64"/>
    </row>
    <row r="3" spans="2:25">
      <c r="B3" s="65"/>
      <c r="D3" s="113" t="s">
        <v>14</v>
      </c>
      <c r="E3" s="113"/>
      <c r="F3" s="113"/>
      <c r="G3" s="113"/>
      <c r="H3" s="113"/>
      <c r="I3" s="113"/>
      <c r="J3" s="113"/>
      <c r="K3" s="113"/>
      <c r="L3" s="113"/>
      <c r="M3" s="113"/>
      <c r="O3" s="67"/>
      <c r="V3" s="69"/>
      <c r="W3" s="69"/>
      <c r="X3" s="69"/>
      <c r="Y3" s="70"/>
    </row>
    <row r="4" spans="2:25">
      <c r="B4" s="65"/>
      <c r="O4" s="67"/>
      <c r="V4" s="70"/>
      <c r="W4" s="69"/>
      <c r="Y4" s="70"/>
    </row>
    <row r="5" spans="2:25">
      <c r="B5" s="65"/>
      <c r="D5" s="56" t="s">
        <v>15</v>
      </c>
      <c r="O5" s="67"/>
      <c r="V5" s="70"/>
    </row>
    <row r="6" spans="2:25" ht="30" customHeight="1">
      <c r="B6" s="65"/>
      <c r="E6" s="110"/>
      <c r="F6" s="114"/>
      <c r="G6" s="114"/>
      <c r="H6" s="114"/>
      <c r="I6" s="114"/>
      <c r="J6" s="114"/>
      <c r="K6" s="114"/>
      <c r="L6" s="114"/>
      <c r="M6" s="115"/>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116" t="s">
        <v>17</v>
      </c>
      <c r="E9" s="113"/>
      <c r="F9" s="113"/>
      <c r="G9" s="113"/>
      <c r="H9" s="113"/>
      <c r="I9" s="113"/>
      <c r="J9" s="113"/>
      <c r="K9" s="113"/>
      <c r="L9" s="113"/>
      <c r="M9" s="113"/>
      <c r="O9" s="67"/>
      <c r="V9" s="70"/>
    </row>
    <row r="10" spans="2:25">
      <c r="B10" s="65"/>
      <c r="O10" s="67"/>
      <c r="V10" s="70"/>
    </row>
    <row r="11" spans="2:25" ht="15" customHeight="1">
      <c r="B11" s="65"/>
      <c r="D11" s="71" t="s">
        <v>9</v>
      </c>
      <c r="E11" s="106" t="s">
        <v>18</v>
      </c>
      <c r="F11" s="117"/>
      <c r="G11" s="107"/>
      <c r="H11" s="106" t="s">
        <v>19</v>
      </c>
      <c r="I11" s="107"/>
      <c r="J11" s="106" t="s">
        <v>20</v>
      </c>
      <c r="K11" s="107"/>
      <c r="L11" s="106" t="s">
        <v>21</v>
      </c>
      <c r="M11" s="107"/>
      <c r="O11" s="67"/>
      <c r="V11" s="70"/>
    </row>
    <row r="12" spans="2:25" ht="30" customHeight="1">
      <c r="B12" s="65"/>
      <c r="D12" s="71">
        <v>1</v>
      </c>
      <c r="E12" s="96" t="s">
        <v>1001</v>
      </c>
      <c r="F12" s="97"/>
      <c r="G12" s="105"/>
      <c r="H12" s="106" t="s">
        <v>10</v>
      </c>
      <c r="I12" s="107"/>
      <c r="J12" s="108"/>
      <c r="K12" s="109"/>
      <c r="L12" s="110"/>
      <c r="M12" s="109"/>
      <c r="O12" s="67"/>
      <c r="Q12" s="58" t="b">
        <v>0</v>
      </c>
      <c r="R12" s="52" t="s">
        <v>2</v>
      </c>
      <c r="S12" s="53" t="str">
        <f>IF(OR(J12="", L12=""),"（エラー）一部未入力", "（正常）入力済み")</f>
        <v>（エラー）一部未入力</v>
      </c>
      <c r="T12" s="49" t="s">
        <v>22</v>
      </c>
      <c r="V12" s="70"/>
    </row>
    <row r="13" spans="2:25" ht="60" customHeight="1">
      <c r="B13" s="65"/>
      <c r="D13" s="71">
        <v>2</v>
      </c>
      <c r="E13" s="96" t="s">
        <v>1002</v>
      </c>
      <c r="F13" s="97"/>
      <c r="G13" s="98"/>
      <c r="H13" s="99"/>
      <c r="I13" s="100"/>
      <c r="J13" s="101"/>
      <c r="K13" s="102"/>
      <c r="L13" s="111"/>
      <c r="M13" s="102"/>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6" t="s">
        <v>1003</v>
      </c>
      <c r="F14" s="97"/>
      <c r="G14" s="98"/>
      <c r="H14" s="99"/>
      <c r="I14" s="100"/>
      <c r="J14" s="101"/>
      <c r="K14" s="102"/>
      <c r="L14" s="101"/>
      <c r="M14" s="102"/>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6" t="s">
        <v>1004</v>
      </c>
      <c r="F15" s="97"/>
      <c r="G15" s="98"/>
      <c r="H15" s="99"/>
      <c r="I15" s="100"/>
      <c r="J15" s="103"/>
      <c r="K15" s="102"/>
      <c r="L15" s="101"/>
      <c r="M15" s="102"/>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6" t="s">
        <v>1005</v>
      </c>
      <c r="F16" s="97"/>
      <c r="G16" s="98"/>
      <c r="H16" s="99"/>
      <c r="I16" s="100"/>
      <c r="J16" s="101"/>
      <c r="K16" s="102"/>
      <c r="L16" s="101"/>
      <c r="M16" s="102"/>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04" t="s">
        <v>25</v>
      </c>
      <c r="F20" s="104"/>
      <c r="G20" s="104"/>
      <c r="H20" s="6"/>
      <c r="O20" s="67"/>
      <c r="R20" s="52" t="s">
        <v>2</v>
      </c>
      <c r="S20" s="53" t="str">
        <f>IF(H20="","（エラー）未選択", "（正常）選択済み")</f>
        <v>（エラー）未選択</v>
      </c>
      <c r="T20" s="49" t="s">
        <v>13</v>
      </c>
      <c r="V20" s="70"/>
    </row>
    <row r="21" spans="2:22" ht="15" customHeight="1">
      <c r="B21" s="65"/>
      <c r="E21" s="95" t="s">
        <v>26</v>
      </c>
      <c r="F21" s="95"/>
      <c r="G21" s="95"/>
      <c r="H21" s="95" t="s">
        <v>27</v>
      </c>
      <c r="I21" s="95"/>
      <c r="J21" s="95"/>
      <c r="K21" s="95"/>
      <c r="L21" s="95"/>
      <c r="M21" s="95"/>
      <c r="O21" s="67"/>
      <c r="R21" s="49"/>
      <c r="S21" s="51"/>
      <c r="V21" s="70"/>
    </row>
    <row r="22" spans="2:22" ht="15" customHeight="1">
      <c r="B22" s="65"/>
      <c r="E22" s="89"/>
      <c r="F22" s="89"/>
      <c r="G22" s="89"/>
      <c r="H22" s="89"/>
      <c r="I22" s="89"/>
      <c r="J22" s="89"/>
      <c r="K22" s="89"/>
      <c r="L22" s="89"/>
      <c r="M22" s="89"/>
      <c r="O22" s="67"/>
      <c r="R22" s="54" t="s">
        <v>3</v>
      </c>
      <c r="S22" s="53" t="str">
        <f>IF($H$20="有", IF(OR(E22="",H22=""), "（エラー）一部未入力", "（正常）入力済み"), "入力不要")</f>
        <v>入力不要</v>
      </c>
      <c r="V22" s="70"/>
    </row>
    <row r="23" spans="2:22" ht="15" customHeight="1">
      <c r="B23" s="65"/>
      <c r="E23" s="89"/>
      <c r="F23" s="89"/>
      <c r="G23" s="89"/>
      <c r="H23" s="89"/>
      <c r="I23" s="89"/>
      <c r="J23" s="89"/>
      <c r="K23" s="89"/>
      <c r="L23" s="89"/>
      <c r="M23" s="89"/>
      <c r="O23" s="67"/>
      <c r="R23" s="54" t="s">
        <v>3</v>
      </c>
      <c r="S23" s="53" t="str">
        <f>IF($H$20="有", IF(OR(E23="",H23=""), "（複数入力）一部未入力", "（正常）入力済み"), "入力不要")</f>
        <v>入力不要</v>
      </c>
      <c r="V23" s="70"/>
    </row>
    <row r="24" spans="2:22" ht="15" customHeight="1">
      <c r="B24" s="65"/>
      <c r="E24" s="89"/>
      <c r="F24" s="89"/>
      <c r="G24" s="89"/>
      <c r="H24" s="89"/>
      <c r="I24" s="89"/>
      <c r="J24" s="89"/>
      <c r="K24" s="89"/>
      <c r="L24" s="89"/>
      <c r="M24" s="89"/>
      <c r="O24" s="67"/>
      <c r="R24" s="54" t="s">
        <v>3</v>
      </c>
      <c r="S24" s="53" t="str">
        <f>IF($H$20="有", IF(OR(E24="",H24=""), "（複数入力）一部未入力", "（正常）入力済み"), "入力不要")</f>
        <v>入力不要</v>
      </c>
      <c r="V24" s="70"/>
    </row>
    <row r="25" spans="2:22" ht="15" customHeight="1">
      <c r="B25" s="65"/>
      <c r="E25" s="89"/>
      <c r="F25" s="89"/>
      <c r="G25" s="89"/>
      <c r="H25" s="89"/>
      <c r="I25" s="89"/>
      <c r="J25" s="89"/>
      <c r="K25" s="89"/>
      <c r="L25" s="89"/>
      <c r="M25" s="89"/>
      <c r="O25" s="67"/>
      <c r="R25" s="54" t="s">
        <v>3</v>
      </c>
      <c r="S25" s="53" t="str">
        <f>IF($H$20="有", IF(OR(E25="",H25=""), "（複数入力）一部未入力", "（正常）入力済み"), "入力不要")</f>
        <v>入力不要</v>
      </c>
      <c r="V25" s="70"/>
    </row>
    <row r="26" spans="2:22" ht="15" customHeight="1">
      <c r="B26" s="65"/>
      <c r="E26" s="89"/>
      <c r="F26" s="89"/>
      <c r="G26" s="89"/>
      <c r="H26" s="89"/>
      <c r="I26" s="89"/>
      <c r="J26" s="89"/>
      <c r="K26" s="89"/>
      <c r="L26" s="89"/>
      <c r="M26" s="89"/>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95" t="s">
        <v>26</v>
      </c>
      <c r="F30" s="95"/>
      <c r="G30" s="95"/>
      <c r="H30" s="95" t="s">
        <v>29</v>
      </c>
      <c r="I30" s="95"/>
      <c r="J30" s="95"/>
      <c r="K30" s="95"/>
      <c r="L30" s="95"/>
      <c r="M30" s="95"/>
      <c r="O30" s="67"/>
      <c r="R30" s="49"/>
      <c r="S30" s="51"/>
    </row>
    <row r="31" spans="2:22" ht="15" customHeight="1">
      <c r="B31" s="65"/>
      <c r="E31" s="91"/>
      <c r="F31" s="91"/>
      <c r="G31" s="91"/>
      <c r="H31" s="92"/>
      <c r="I31" s="93"/>
      <c r="J31" s="93"/>
      <c r="K31" s="93"/>
      <c r="L31" s="93"/>
      <c r="M31" s="94"/>
      <c r="O31" s="67"/>
      <c r="R31" s="52" t="s">
        <v>2</v>
      </c>
      <c r="S31" s="53" t="str">
        <f>IF(E31="","（エラー）未入力", "（正常）入力済み")</f>
        <v>（エラー）未入力</v>
      </c>
      <c r="T31" s="49" t="s">
        <v>30</v>
      </c>
    </row>
    <row r="32" spans="2:22" ht="15" customHeight="1">
      <c r="B32" s="65"/>
      <c r="E32" s="89"/>
      <c r="F32" s="89"/>
      <c r="G32" s="89"/>
      <c r="H32" s="90"/>
      <c r="I32" s="90"/>
      <c r="J32" s="90"/>
      <c r="K32" s="90"/>
      <c r="L32" s="90"/>
      <c r="M32" s="90"/>
      <c r="O32" s="67"/>
      <c r="R32" s="54" t="s">
        <v>3</v>
      </c>
      <c r="S32" s="53" t="str">
        <f>IF(E32="","（複数入力）未入力", "（正常）入力済み")</f>
        <v>（複数入力）未入力</v>
      </c>
    </row>
    <row r="33" spans="2:19" ht="15" customHeight="1">
      <c r="B33" s="65"/>
      <c r="E33" s="89"/>
      <c r="F33" s="89"/>
      <c r="G33" s="89"/>
      <c r="H33" s="90"/>
      <c r="I33" s="90"/>
      <c r="J33" s="90"/>
      <c r="K33" s="90"/>
      <c r="L33" s="90"/>
      <c r="M33" s="90"/>
      <c r="O33" s="67"/>
      <c r="R33" s="54" t="s">
        <v>3</v>
      </c>
      <c r="S33" s="53" t="str">
        <f>IF(E33="","（複数入力）未入力", "（正常）入力済み")</f>
        <v>（複数入力）未入力</v>
      </c>
    </row>
    <row r="34" spans="2:19" ht="15" customHeight="1">
      <c r="B34" s="65"/>
      <c r="E34" s="89"/>
      <c r="F34" s="89"/>
      <c r="G34" s="89"/>
      <c r="H34" s="90"/>
      <c r="I34" s="90"/>
      <c r="J34" s="90"/>
      <c r="K34" s="90"/>
      <c r="L34" s="90"/>
      <c r="M34" s="90"/>
      <c r="O34" s="67"/>
      <c r="R34" s="54" t="s">
        <v>3</v>
      </c>
      <c r="S34" s="53" t="str">
        <f>IF(E34="","（複数入力）未入力", "（正常）入力済み")</f>
        <v>（複数入力）未入力</v>
      </c>
    </row>
    <row r="35" spans="2:19" ht="15" customHeight="1">
      <c r="B35" s="65"/>
      <c r="E35" s="89"/>
      <c r="F35" s="89"/>
      <c r="G35" s="89"/>
      <c r="H35" s="90"/>
      <c r="I35" s="90"/>
      <c r="J35" s="90"/>
      <c r="K35" s="90"/>
      <c r="L35" s="90"/>
      <c r="M35" s="90"/>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arPT/pjWsB/YsWsRFzwiYNZWeKXYelhG+I6H/bhjMT0kjMphz6CqLUAucvqvlawJBTq3gFQ3zwpX2nSiCmqLJg==" saltValue="SKd2Y8xiJ5merBEbR6dF6A==" spinCount="100000" sheet="1" scenarios="1" formatColumns="0" formatRows="0" insertRows="0" deleteRows="0"/>
  <mergeCells count="53">
    <mergeCell ref="R1:S1"/>
    <mergeCell ref="D3:M3"/>
    <mergeCell ref="E6:M6"/>
    <mergeCell ref="D9:M9"/>
    <mergeCell ref="E11:G11"/>
    <mergeCell ref="H11:I11"/>
    <mergeCell ref="J11:K11"/>
    <mergeCell ref="L11:M11"/>
    <mergeCell ref="E12:G12"/>
    <mergeCell ref="H12:I12"/>
    <mergeCell ref="J12:K12"/>
    <mergeCell ref="L12:M12"/>
    <mergeCell ref="E13:G13"/>
    <mergeCell ref="H13:I13"/>
    <mergeCell ref="J13:K13"/>
    <mergeCell ref="L13:M13"/>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22:G22"/>
    <mergeCell ref="H22:M22"/>
    <mergeCell ref="E23:G23"/>
    <mergeCell ref="H23:M23"/>
    <mergeCell ref="E24:G24"/>
    <mergeCell ref="H24:M24"/>
    <mergeCell ref="E25:G25"/>
    <mergeCell ref="H25:M25"/>
    <mergeCell ref="E26:G26"/>
    <mergeCell ref="H26:M26"/>
    <mergeCell ref="E30:G30"/>
    <mergeCell ref="H30:M30"/>
    <mergeCell ref="E34:G34"/>
    <mergeCell ref="H34:M34"/>
    <mergeCell ref="E35:G35"/>
    <mergeCell ref="H35:M35"/>
    <mergeCell ref="E31:G31"/>
    <mergeCell ref="H31:M31"/>
    <mergeCell ref="E32:G32"/>
    <mergeCell ref="H32:M32"/>
    <mergeCell ref="E33:G33"/>
    <mergeCell ref="H33:M33"/>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COUNTIF(認定調査における試料採取等の対象特定有害物質の把握表13!R:S,"*（エラー）*")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認定調査における試料採取等の対象特定有害物質の把握表13!$E$6&amp;""</f>
        <v/>
      </c>
      <c r="B8" s="4" t="str">
        <f>認定調査における試料採取等の対象特定有害物質の把握表13!$H$13&amp;""</f>
        <v/>
      </c>
      <c r="C8" s="4" t="str">
        <f>認定調査における試料採取等の対象特定有害物質の把握表13!$H$14&amp;""</f>
        <v/>
      </c>
      <c r="D8" s="4" t="str">
        <f>認定調査における試料採取等の対象特定有害物質の把握表13!$H$15&amp;""</f>
        <v/>
      </c>
      <c r="E8" s="4" t="str">
        <f>認定調査における試料採取等の対象特定有害物質の把握表13!$H$16&amp;""</f>
        <v/>
      </c>
      <c r="F8" s="4" t="str">
        <f>認定調査における試料採取等の対象特定有害物質の把握表13!$J$12&amp;""</f>
        <v/>
      </c>
      <c r="G8" s="4" t="str">
        <f>認定調査における試料採取等の対象特定有害物質の把握表13!$J$13&amp;""</f>
        <v/>
      </c>
      <c r="H8" s="4" t="str">
        <f>認定調査における試料採取等の対象特定有害物質の把握表13!$J$14&amp;""</f>
        <v/>
      </c>
      <c r="I8" s="4" t="str">
        <f>認定調査における試料採取等の対象特定有害物質の把握表13!$J$15&amp;""</f>
        <v/>
      </c>
      <c r="J8" s="4" t="str">
        <f>認定調査における試料採取等の対象特定有害物質の把握表13!$J$16&amp;""</f>
        <v/>
      </c>
      <c r="K8" s="4" t="str">
        <f>認定調査における試料採取等の対象特定有害物質の把握表13!$L$12&amp;""</f>
        <v/>
      </c>
      <c r="L8" s="4" t="str">
        <f>認定調査における試料採取等の対象特定有害物質の把握表13!$L$13&amp;""</f>
        <v/>
      </c>
      <c r="M8" s="4" t="str">
        <f>認定調査における試料採取等の対象特定有害物質の把握表13!$L$14&amp;""</f>
        <v/>
      </c>
      <c r="N8" s="4" t="str">
        <f>認定調査における試料採取等の対象特定有害物質の把握表13!$L$15&amp;""</f>
        <v/>
      </c>
      <c r="O8" s="4" t="str">
        <f>認定調査における試料採取等の対象特定有害物質の把握表13!$L$16&amp;""</f>
        <v/>
      </c>
      <c r="P8" s="4" t="str">
        <f>認定調査における試料採取等の対象特定有害物質の把握表13!$H$20&amp;""</f>
        <v/>
      </c>
      <c r="Q8" s="4" t="str">
        <f>認定調査における試料採取等の対象特定有害物質の把握表13!$E$22&amp;""</f>
        <v/>
      </c>
      <c r="R8" s="4" t="str">
        <f>認定調査における試料採取等の対象特定有害物質の把握表13!$H$22&amp;""</f>
        <v/>
      </c>
      <c r="S8" s="4" t="str">
        <f>認定調査における試料採取等の対象特定有害物質の把握表13!$E$23&amp;""</f>
        <v/>
      </c>
      <c r="T8" s="4" t="str">
        <f>認定調査における試料採取等の対象特定有害物質の把握表13!$H$23&amp;""</f>
        <v/>
      </c>
      <c r="U8" s="4" t="str">
        <f>認定調査における試料採取等の対象特定有害物質の把握表13!$E$24&amp;""</f>
        <v/>
      </c>
      <c r="V8" s="4" t="str">
        <f>認定調査における試料採取等の対象特定有害物質の把握表13!$H$24&amp;""</f>
        <v/>
      </c>
      <c r="W8" s="4" t="str">
        <f>認定調査における試料採取等の対象特定有害物質の把握表13!$E$25&amp;""</f>
        <v/>
      </c>
      <c r="X8" s="4" t="str">
        <f>認定調査における試料採取等の対象特定有害物質の把握表13!$H$25&amp;""</f>
        <v/>
      </c>
      <c r="Y8" s="4" t="str">
        <f>認定調査における試料採取等の対象特定有害物質の把握表13!$E$26&amp;""</f>
        <v/>
      </c>
      <c r="Z8" s="4" t="str">
        <f>認定調査における試料採取等の対象特定有害物質の把握表13!$H$26&amp;""</f>
        <v/>
      </c>
      <c r="AA8" s="4" t="str">
        <f>認定調査における試料採取等の対象特定有害物質の把握表13!$E$31&amp;""</f>
        <v/>
      </c>
      <c r="AB8" s="4" t="str">
        <f>認定調査における試料採取等の対象特定有害物質の把握表13!$H$31&amp;""</f>
        <v/>
      </c>
      <c r="AC8" s="4" t="str">
        <f>認定調査における試料採取等の対象特定有害物質の把握表13!$E$32&amp;""</f>
        <v/>
      </c>
      <c r="AD8" s="4" t="str">
        <f>認定調査における試料採取等の対象特定有害物質の把握表13!$H$32&amp;""</f>
        <v/>
      </c>
      <c r="AE8" s="4" t="str">
        <f>認定調査における試料採取等の対象特定有害物質の把握表13!$E$33&amp;""</f>
        <v/>
      </c>
      <c r="AF8" s="4" t="str">
        <f>認定調査における試料採取等の対象特定有害物質の把握表13!$H$33&amp;""</f>
        <v/>
      </c>
      <c r="AG8" s="4" t="str">
        <f>認定調査における試料採取等の対象特定有害物質の把握表13!$E$34&amp;""</f>
        <v/>
      </c>
      <c r="AH8" s="4" t="str">
        <f>認定調査における試料採取等の対象特定有害物質の把握表13!$H$34&amp;""</f>
        <v/>
      </c>
      <c r="AI8" s="4" t="str">
        <f>認定調査における試料採取等の対象特定有害物質の把握表13!$E$35&amp;""</f>
        <v/>
      </c>
      <c r="AJ8" s="4" t="str">
        <f>認定調査における試料採取等の対象特定有害物質の把握表13!$H$35&amp;""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2.xml><?xml version="1.0" encoding="utf-8"?>
<ds:datastoreItem xmlns:ds="http://schemas.openxmlformats.org/officeDocument/2006/customXml" ds:itemID="{8870B5B0-59A0-4121-B2FF-3D80F94E8A6B}">
  <ds:schemaRef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7DC156CB-C018-44B9-8CAC-88B27CE50328}"/>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認定調査における試料採取等の対象特定有害物質の把握表13</vt:lpstr>
      <vt:lpstr>マスタ</vt:lpstr>
      <vt:lpstr>選択肢</vt:lpstr>
      <vt:lpstr>プロパティ</vt:lpstr>
      <vt:lpstr>u_t_taisho_bushitsu</vt:lpstr>
      <vt:lpstr>認定調査における試料採取等の対象特定有害物質の把握表13!Print_Area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2025-01-29T06:21:58Z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