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4.202.22\b25第3期制度構築\1000_第4期制度構築\300_統合的設計改修モデル事業\00 規定類整備\１　省エネ改修ポテンシャル調査\令和６年度制定\様式\石田確認完了\最終確認完了\"/>
    </mc:Choice>
  </mc:AlternateContent>
  <xr:revisionPtr revIDLastSave="0" documentId="13_ncr:1_{BEA5B1D4-5ACA-4976-9D25-FA46105359AA}" xr6:coauthVersionLast="47" xr6:coauthVersionMax="47" xr10:uidLastSave="{00000000-0000-0000-0000-000000000000}"/>
  <bookViews>
    <workbookView xWindow="-108" yWindow="-108" windowWidth="23256" windowHeight="12456" xr2:uid="{149B675F-2FE1-4D55-9B58-B28F1A6B7F20}"/>
  </bookViews>
  <sheets>
    <sheet name="入力シート" sheetId="1" r:id="rId1"/>
    <sheet name="共通様式" sheetId="21" r:id="rId2"/>
    <sheet name="第12号様式" sheetId="26" r:id="rId3"/>
    <sheet name="第14号様式" sheetId="29" r:id="rId4"/>
    <sheet name="第15号様式" sheetId="46" r:id="rId5"/>
    <sheet name="第19号様式" sheetId="25" r:id="rId6"/>
    <sheet name="第23号様式" sheetId="40" r:id="rId7"/>
    <sheet name="第24号様式" sheetId="43" r:id="rId8"/>
    <sheet name="第26号様式" sheetId="45" r:id="rId9"/>
    <sheet name="第２号様式（産労ゼロエミ）" sheetId="6" state="hidden" r:id="rId10"/>
  </sheets>
  <externalReferences>
    <externalReference r:id="rId11"/>
    <externalReference r:id="rId12"/>
    <externalReference r:id="rId13"/>
    <externalReference r:id="rId14"/>
  </externalReferences>
  <definedNames>
    <definedName name="_xlnm.Print_Area" localSheetId="1">共通様式!$B$3:$I$35</definedName>
    <definedName name="_xlnm.Print_Area" localSheetId="2">第12号様式!$A$3:$Q$48</definedName>
    <definedName name="_xlnm.Print_Area" localSheetId="3">第14号様式!$A$3:$AL$62</definedName>
    <definedName name="_xlnm.Print_Area" localSheetId="4">第15号様式!$A$3:$AK$54</definedName>
    <definedName name="_xlnm.Print_Area" localSheetId="5">第19号様式!$A$3:$Y$43</definedName>
    <definedName name="_xlnm.Print_Area" localSheetId="6">第23号様式!$A$3:$AK$57</definedName>
    <definedName name="_xlnm.Print_Area" localSheetId="7">第24号様式!$B$5:$R$47</definedName>
    <definedName name="_xlnm.Print_Area" localSheetId="8">第26号様式!$B$5:$S$48</definedName>
    <definedName name="車">[1]車両別集計!$B$4:$B$112</definedName>
    <definedName name="設備">[2]データ参照シート!$B$2</definedName>
    <definedName name="大分類" localSheetId="3">[3]基本情報!#REF!</definedName>
    <definedName name="大分類">[3]基本情報!#REF!</definedName>
    <definedName name="燃料の種類" localSheetId="3">#REF!</definedName>
    <definedName name="燃料の種類">#REF!</definedName>
    <definedName name="評価対象">#REF!</definedName>
    <definedName name="別1その2">[4]対策!$K$2:$K$9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1" i="1" l="1"/>
  <c r="AJ80" i="1"/>
  <c r="AJ79" i="1"/>
  <c r="AJ78" i="1"/>
  <c r="AJ77" i="1"/>
  <c r="AJ76" i="1"/>
  <c r="AJ75" i="1"/>
  <c r="AJ74" i="1"/>
  <c r="AJ73" i="1"/>
  <c r="AJ72" i="1"/>
  <c r="AJ71" i="1"/>
  <c r="AJ70" i="1"/>
  <c r="AJ69" i="1"/>
  <c r="AJ68" i="1"/>
  <c r="AJ67" i="1"/>
  <c r="E33" i="26"/>
  <c r="N38" i="29"/>
  <c r="E32" i="26"/>
  <c r="N36" i="29"/>
  <c r="E31" i="26"/>
  <c r="N34" i="29"/>
  <c r="I22" i="26"/>
  <c r="I21" i="26"/>
  <c r="I20" i="26"/>
  <c r="I19" i="26"/>
  <c r="I16" i="26"/>
  <c r="I15" i="26"/>
  <c r="I14" i="26"/>
  <c r="I13" i="26"/>
  <c r="I10" i="26"/>
  <c r="I9" i="26"/>
  <c r="I8" i="26"/>
  <c r="I7" i="26"/>
  <c r="L3" i="26"/>
  <c r="AB3" i="29"/>
  <c r="AB21" i="29"/>
  <c r="AB20" i="29"/>
  <c r="AB19" i="29"/>
  <c r="AB18" i="29"/>
  <c r="AB15" i="29"/>
  <c r="AB14" i="29"/>
  <c r="AB13" i="29"/>
  <c r="AB12" i="29"/>
  <c r="AB9" i="29"/>
  <c r="AB8" i="29"/>
  <c r="AB7" i="29"/>
  <c r="AB6" i="29"/>
  <c r="AC3" i="46"/>
  <c r="N41" i="46"/>
  <c r="N39" i="46"/>
  <c r="N37" i="46"/>
  <c r="J42" i="40"/>
  <c r="J41" i="40"/>
  <c r="J40" i="40"/>
  <c r="AB24" i="46"/>
  <c r="AB23" i="46"/>
  <c r="AB22" i="46"/>
  <c r="AB21" i="46"/>
  <c r="AB18" i="46"/>
  <c r="AB17" i="46"/>
  <c r="AB16" i="46"/>
  <c r="AB15" i="46"/>
  <c r="AB12" i="46"/>
  <c r="AB11" i="46"/>
  <c r="AB10" i="46"/>
  <c r="AB9" i="46"/>
  <c r="S3" i="25"/>
  <c r="J35" i="25"/>
  <c r="J34" i="25"/>
  <c r="P24" i="25"/>
  <c r="P23" i="25"/>
  <c r="P22" i="25"/>
  <c r="P21" i="25"/>
  <c r="P18" i="25"/>
  <c r="P17" i="25"/>
  <c r="P16" i="25"/>
  <c r="P15" i="25"/>
  <c r="P12" i="25"/>
  <c r="P11" i="25"/>
  <c r="P10" i="25"/>
  <c r="P9" i="25"/>
  <c r="AC3" i="40"/>
  <c r="F34" i="43"/>
  <c r="F33" i="43"/>
  <c r="F32" i="43"/>
  <c r="M5" i="43"/>
  <c r="AB26" i="40"/>
  <c r="AB25" i="40"/>
  <c r="AB24" i="40"/>
  <c r="AB23" i="40"/>
  <c r="AB20" i="40"/>
  <c r="AB19" i="40"/>
  <c r="AB18" i="40"/>
  <c r="AB17" i="40"/>
  <c r="AB14" i="40"/>
  <c r="AB13" i="40"/>
  <c r="AB12" i="40"/>
  <c r="AB11" i="40"/>
  <c r="AJ82" i="1" l="1"/>
  <c r="B85" i="1" s="1"/>
  <c r="J9" i="43"/>
  <c r="J10" i="43"/>
  <c r="J11" i="43"/>
  <c r="J12" i="43"/>
  <c r="J15" i="43"/>
  <c r="J16" i="43"/>
  <c r="J17" i="43"/>
  <c r="J18" i="43"/>
  <c r="J21" i="43"/>
  <c r="J22" i="43"/>
  <c r="J23" i="43"/>
  <c r="J24" i="43"/>
  <c r="AR80" i="1"/>
  <c r="AQ80" i="1"/>
  <c r="AP80" i="1"/>
  <c r="AN80" i="1"/>
  <c r="AL80" i="1"/>
  <c r="AR79" i="1"/>
  <c r="AQ79" i="1"/>
  <c r="AP79" i="1"/>
  <c r="AN79" i="1"/>
  <c r="AL79" i="1"/>
  <c r="AR78" i="1"/>
  <c r="AQ78" i="1"/>
  <c r="AP78" i="1"/>
  <c r="AN78" i="1"/>
  <c r="AL78" i="1"/>
  <c r="AR77" i="1"/>
  <c r="AQ77" i="1"/>
  <c r="AP77" i="1"/>
  <c r="AN77" i="1"/>
  <c r="AL77" i="1"/>
  <c r="AR76" i="1"/>
  <c r="AQ76" i="1"/>
  <c r="AP76" i="1"/>
  <c r="AN76" i="1"/>
  <c r="AL76" i="1"/>
  <c r="AR75" i="1"/>
  <c r="AQ75" i="1"/>
  <c r="AP75" i="1"/>
  <c r="AN75" i="1"/>
  <c r="AL75" i="1"/>
  <c r="AR74" i="1"/>
  <c r="AQ74" i="1"/>
  <c r="AP74" i="1"/>
  <c r="AN74" i="1"/>
  <c r="AL74" i="1"/>
  <c r="AR73" i="1"/>
  <c r="AQ73" i="1"/>
  <c r="AP73" i="1"/>
  <c r="AN73" i="1"/>
  <c r="AL73" i="1"/>
  <c r="AR72" i="1"/>
  <c r="AQ72" i="1"/>
  <c r="AP72" i="1"/>
  <c r="AN72" i="1"/>
  <c r="AL72" i="1"/>
  <c r="AR71" i="1"/>
  <c r="AQ71" i="1"/>
  <c r="AP71" i="1"/>
  <c r="AN71" i="1"/>
  <c r="AL71" i="1"/>
  <c r="AR70" i="1"/>
  <c r="AQ70" i="1"/>
  <c r="AP70" i="1"/>
  <c r="AN70" i="1"/>
  <c r="AL70" i="1"/>
  <c r="AR69" i="1"/>
  <c r="AQ69" i="1"/>
  <c r="AP69" i="1"/>
  <c r="AN69" i="1"/>
  <c r="AL69" i="1"/>
  <c r="AR68" i="1"/>
  <c r="AQ68" i="1"/>
  <c r="AP68" i="1"/>
  <c r="AN68" i="1"/>
  <c r="AL68" i="1"/>
  <c r="AR67" i="1"/>
  <c r="AQ67" i="1"/>
  <c r="AP67" i="1"/>
  <c r="AP82" i="1" s="1"/>
  <c r="X85" i="1" s="1"/>
  <c r="AN67" i="1"/>
  <c r="AL67" i="1"/>
  <c r="I82" i="1"/>
  <c r="AN82" i="1" l="1"/>
  <c r="E90" i="1" s="1"/>
  <c r="E91" i="1" s="1"/>
  <c r="AQ82" i="1"/>
  <c r="AR82" i="1"/>
  <c r="AL82" i="1"/>
  <c r="E88" i="1" s="1"/>
  <c r="E89" i="1" s="1"/>
  <c r="M5" i="45" l="1"/>
  <c r="F34" i="45"/>
  <c r="F33" i="45"/>
  <c r="F32" i="45"/>
  <c r="J24" i="45"/>
  <c r="J23" i="45"/>
  <c r="J22" i="45"/>
  <c r="J21" i="45"/>
  <c r="J18" i="45"/>
  <c r="J17" i="45"/>
  <c r="J16" i="45"/>
  <c r="J15" i="45"/>
  <c r="J12" i="45"/>
  <c r="J11" i="45"/>
  <c r="J10" i="45"/>
  <c r="J9" i="45"/>
  <c r="F14" i="21" l="1"/>
  <c r="F13" i="21"/>
  <c r="F15" i="21" l="1"/>
  <c r="AB13" i="21" l="1"/>
  <c r="V19" i="6" l="1"/>
  <c r="G19" i="6"/>
  <c r="M20" i="6" s="1"/>
  <c r="C13" i="6"/>
  <c r="C12" i="6"/>
  <c r="C11" i="6"/>
  <c r="X8" i="6"/>
  <c r="I8" i="6"/>
</calcChain>
</file>

<file path=xl/sharedStrings.xml><?xml version="1.0" encoding="utf-8"?>
<sst xmlns="http://schemas.openxmlformats.org/spreadsheetml/2006/main" count="1166" uniqueCount="351">
  <si>
    <t>セルの色が黄色い部分に入力してください。　</t>
    <rPh sb="3" eb="4">
      <t>イロ</t>
    </rPh>
    <rPh sb="5" eb="7">
      <t>キイロ</t>
    </rPh>
    <rPh sb="11" eb="13">
      <t>ニュウリョク</t>
    </rPh>
    <phoneticPr fontId="7"/>
  </si>
  <si>
    <t>基本入力事項</t>
    <rPh sb="0" eb="2">
      <t>キホン</t>
    </rPh>
    <rPh sb="2" eb="4">
      <t>ニュウリョク</t>
    </rPh>
    <rPh sb="4" eb="6">
      <t>ジコウ</t>
    </rPh>
    <phoneticPr fontId="3"/>
  </si>
  <si>
    <t>申請日</t>
    <rPh sb="0" eb="3">
      <t>シンセイビ</t>
    </rPh>
    <phoneticPr fontId="3"/>
  </si>
  <si>
    <t>事業の名称</t>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</si>
  <si>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</si>
  <si>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</si>
  <si>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名称</t>
    <rPh sb="0" eb="2">
      <t>メイショウ</t>
    </rPh>
    <phoneticPr fontId="3"/>
  </si>
  <si>
    <t>フリガナ</t>
    <phoneticPr fontId="3"/>
  </si>
  <si>
    <t>カブシキガイシャ〇〇〇</t>
  </si>
  <si>
    <t>会社名</t>
    <rPh sb="0" eb="3">
      <t>カイシャメイ</t>
    </rPh>
    <phoneticPr fontId="3"/>
  </si>
  <si>
    <t>株式会社〇〇〇</t>
  </si>
  <si>
    <t>登記された
本社住所</t>
    <rPh sb="0" eb="2">
      <t>トウキ</t>
    </rPh>
    <rPh sb="6" eb="8">
      <t>ホンシャ</t>
    </rPh>
    <rPh sb="8" eb="10">
      <t>ジュウショ</t>
    </rPh>
    <phoneticPr fontId="3"/>
  </si>
  <si>
    <t>〒</t>
    <phoneticPr fontId="3"/>
  </si>
  <si>
    <t>000-0000</t>
  </si>
  <si>
    <t>住所</t>
    <rPh sb="0" eb="2">
      <t>ジュウショ</t>
    </rPh>
    <phoneticPr fontId="3"/>
  </si>
  <si>
    <t>東京都●●区▲▲　◆－◆－◆ ■■ビル▼階</t>
    <rPh sb="0" eb="3">
      <t>トウキョウト</t>
    </rPh>
    <rPh sb="5" eb="6">
      <t>ク</t>
    </rPh>
    <rPh sb="20" eb="21">
      <t>カイ</t>
    </rPh>
    <phoneticPr fontId="4"/>
  </si>
  <si>
    <t>代表者</t>
    <rPh sb="0" eb="3">
      <t>ダイヒョウシャ</t>
    </rPh>
    <phoneticPr fontId="3"/>
  </si>
  <si>
    <t>役職</t>
    <rPh sb="0" eb="2">
      <t>ヤクショク</t>
    </rPh>
    <phoneticPr fontId="3"/>
  </si>
  <si>
    <t>代表取締役</t>
    <rPh sb="0" eb="5">
      <t>ダイヒョウトリシマリヤク</t>
    </rPh>
    <phoneticPr fontId="4"/>
  </si>
  <si>
    <t>総務課</t>
  </si>
  <si>
    <t>氏名</t>
    <rPh sb="0" eb="2">
      <t>シメイ</t>
    </rPh>
    <phoneticPr fontId="3"/>
  </si>
  <si>
    <t>〇〇 ●●</t>
  </si>
  <si>
    <t>部署名</t>
    <rPh sb="0" eb="2">
      <t>ブショ</t>
    </rPh>
    <rPh sb="2" eb="3">
      <t>メイ</t>
    </rPh>
    <phoneticPr fontId="3"/>
  </si>
  <si>
    <t>電話番号</t>
    <rPh sb="0" eb="2">
      <t>デンワ</t>
    </rPh>
    <rPh sb="2" eb="4">
      <t>バンゴウ</t>
    </rPh>
    <phoneticPr fontId="3"/>
  </si>
  <si>
    <t>00-0000-0000</t>
  </si>
  <si>
    <t>携帯電話</t>
    <rPh sb="0" eb="2">
      <t>ケイタイ</t>
    </rPh>
    <rPh sb="2" eb="4">
      <t>デンワ</t>
    </rPh>
    <phoneticPr fontId="3"/>
  </si>
  <si>
    <t>090-0000-0000</t>
  </si>
  <si>
    <t>E-mail</t>
    <phoneticPr fontId="3"/>
  </si>
  <si>
    <t>0000-abc@XXXX.ne.jp</t>
  </si>
  <si>
    <t>備考</t>
    <rPh sb="0" eb="2">
      <t>ビコウ</t>
    </rPh>
    <phoneticPr fontId="3"/>
  </si>
  <si>
    <t>※特記事項がある場合に記入</t>
    <rPh sb="1" eb="5">
      <t>トッキジコウ</t>
    </rPh>
    <rPh sb="8" eb="10">
      <t>バアイ</t>
    </rPh>
    <rPh sb="11" eb="13">
      <t>キニュウ</t>
    </rPh>
    <phoneticPr fontId="3"/>
  </si>
  <si>
    <t>共同申請者</t>
    <rPh sb="0" eb="5">
      <t>キョウドウシンセイシャ</t>
    </rPh>
    <phoneticPr fontId="3"/>
  </si>
  <si>
    <t>手続代行者</t>
    <rPh sb="0" eb="2">
      <t>テツヅ</t>
    </rPh>
    <rPh sb="2" eb="5">
      <t>ダイコウシャ</t>
    </rPh>
    <phoneticPr fontId="3"/>
  </si>
  <si>
    <t>事業所情報</t>
    <rPh sb="0" eb="3">
      <t>ジギョウショ</t>
    </rPh>
    <rPh sb="3" eb="5">
      <t>ジョウホウ</t>
    </rPh>
    <phoneticPr fontId="3"/>
  </si>
  <si>
    <t>事業所の名称</t>
  </si>
  <si>
    <t>住所（東京都）</t>
    <rPh sb="0" eb="2">
      <t>ジュウショ</t>
    </rPh>
    <rPh sb="3" eb="5">
      <t>トウキョウ</t>
    </rPh>
    <rPh sb="5" eb="6">
      <t>ト</t>
    </rPh>
    <phoneticPr fontId="3"/>
  </si>
  <si>
    <t>主たる建物用途</t>
    <rPh sb="0" eb="1">
      <t>シュ</t>
    </rPh>
    <rPh sb="3" eb="5">
      <t>タテモノ</t>
    </rPh>
    <rPh sb="5" eb="7">
      <t>ヨウト</t>
    </rPh>
    <phoneticPr fontId="3"/>
  </si>
  <si>
    <t>建物用途</t>
    <rPh sb="0" eb="2">
      <t>タテモノ</t>
    </rPh>
    <rPh sb="2" eb="4">
      <t>ヨウト</t>
    </rPh>
    <phoneticPr fontId="3"/>
  </si>
  <si>
    <t>事務所等</t>
  </si>
  <si>
    <t>規模</t>
    <rPh sb="0" eb="2">
      <t>キボ</t>
    </rPh>
    <phoneticPr fontId="3"/>
  </si>
  <si>
    <t>地上</t>
    <rPh sb="0" eb="2">
      <t>チジョウ</t>
    </rPh>
    <phoneticPr fontId="3"/>
  </si>
  <si>
    <t>階</t>
    <rPh sb="0" eb="1">
      <t>カイ</t>
    </rPh>
    <phoneticPr fontId="3"/>
  </si>
  <si>
    <t>地下</t>
    <rPh sb="0" eb="2">
      <t>チカ</t>
    </rPh>
    <phoneticPr fontId="3"/>
  </si>
  <si>
    <t>構造</t>
    <rPh sb="0" eb="2">
      <t>コウゾウ</t>
    </rPh>
    <phoneticPr fontId="3"/>
  </si>
  <si>
    <t>造</t>
    <rPh sb="0" eb="1">
      <t>ツクリ</t>
    </rPh>
    <phoneticPr fontId="3"/>
  </si>
  <si>
    <t>鉄骨鉄筋コンクリート造</t>
    <phoneticPr fontId="3"/>
  </si>
  <si>
    <t>延べ面積</t>
    <rPh sb="0" eb="1">
      <t>ノ</t>
    </rPh>
    <rPh sb="2" eb="4">
      <t>メンセキ</t>
    </rPh>
    <phoneticPr fontId="3"/>
  </si>
  <si>
    <t>㎡</t>
    <phoneticPr fontId="3"/>
  </si>
  <si>
    <t>面積</t>
    <rPh sb="0" eb="2">
      <t>メンセキ</t>
    </rPh>
    <phoneticPr fontId="3"/>
  </si>
  <si>
    <t>竣工年月</t>
    <rPh sb="0" eb="4">
      <t>シュンコウネンゲツ</t>
    </rPh>
    <phoneticPr fontId="3"/>
  </si>
  <si>
    <t>用途名</t>
    <rPh sb="0" eb="2">
      <t>ヨウト</t>
    </rPh>
    <rPh sb="2" eb="3">
      <t>メイ</t>
    </rPh>
    <phoneticPr fontId="7"/>
  </si>
  <si>
    <t xml:space="preserve"> 含まれる用途</t>
    <rPh sb="1" eb="2">
      <t>フク</t>
    </rPh>
    <rPh sb="5" eb="7">
      <t>ヨウト</t>
    </rPh>
    <phoneticPr fontId="7"/>
  </si>
  <si>
    <t>基準一次エネルギー消費量原単位</t>
    <rPh sb="0" eb="2">
      <t>キジュン</t>
    </rPh>
    <rPh sb="2" eb="4">
      <t>イチジ</t>
    </rPh>
    <rPh sb="9" eb="12">
      <t>ショウヒリョウ</t>
    </rPh>
    <rPh sb="12" eb="15">
      <t>ゲンタンイ</t>
    </rPh>
    <phoneticPr fontId="3"/>
  </si>
  <si>
    <t>用途別の基準一次エネルギー消費量</t>
    <rPh sb="0" eb="3">
      <t>ヨウトベツ</t>
    </rPh>
    <rPh sb="4" eb="6">
      <t>キジュン</t>
    </rPh>
    <rPh sb="6" eb="8">
      <t>イチジ</t>
    </rPh>
    <rPh sb="13" eb="16">
      <t>ショウヒリョウ</t>
    </rPh>
    <phoneticPr fontId="3"/>
  </si>
  <si>
    <t>事務所</t>
    <phoneticPr fontId="7"/>
  </si>
  <si>
    <r>
      <t>商業施設</t>
    </r>
    <r>
      <rPr>
        <sz val="9"/>
        <rFont val="游ゴシック"/>
        <family val="3"/>
        <charset val="128"/>
        <scheme val="minor"/>
      </rPr>
      <t>（物販）</t>
    </r>
    <rPh sb="0" eb="2">
      <t>ショウギョウ</t>
    </rPh>
    <rPh sb="2" eb="4">
      <t>シセツ</t>
    </rPh>
    <rPh sb="5" eb="7">
      <t>ブッパン</t>
    </rPh>
    <phoneticPr fontId="7"/>
  </si>
  <si>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7"/>
  </si>
  <si>
    <r>
      <t>商業施設</t>
    </r>
    <r>
      <rPr>
        <sz val="9"/>
        <rFont val="游ゴシック"/>
        <family val="3"/>
        <charset val="128"/>
        <scheme val="minor"/>
      </rPr>
      <t>（飲食）</t>
    </r>
    <rPh sb="5" eb="7">
      <t>インショク</t>
    </rPh>
    <phoneticPr fontId="7"/>
  </si>
  <si>
    <t>飲食店、食堂、喫茶店 等</t>
    <rPh sb="0" eb="2">
      <t>インショク</t>
    </rPh>
    <phoneticPr fontId="7"/>
  </si>
  <si>
    <t>宿泊施設</t>
    <rPh sb="0" eb="2">
      <t>シュクハク</t>
    </rPh>
    <rPh sb="2" eb="4">
      <t>シセツ</t>
    </rPh>
    <phoneticPr fontId="7"/>
  </si>
  <si>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7"/>
  </si>
  <si>
    <t>教育施設</t>
    <rPh sb="0" eb="2">
      <t>キョウイク</t>
    </rPh>
    <rPh sb="2" eb="4">
      <t>シセツ</t>
    </rPh>
    <phoneticPr fontId="7"/>
  </si>
  <si>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7"/>
  </si>
  <si>
    <r>
      <t>教育施設</t>
    </r>
    <r>
      <rPr>
        <sz val="9"/>
        <rFont val="游ゴシック"/>
        <family val="3"/>
        <charset val="128"/>
        <scheme val="minor"/>
      </rPr>
      <t>（理系学部）</t>
    </r>
    <rPh sb="0" eb="2">
      <t>キョウイク</t>
    </rPh>
    <rPh sb="2" eb="4">
      <t>シセツ</t>
    </rPh>
    <rPh sb="5" eb="7">
      <t>リケイ</t>
    </rPh>
    <rPh sb="7" eb="9">
      <t>ガクブ</t>
    </rPh>
    <phoneticPr fontId="7"/>
  </si>
  <si>
    <t>理系の大学、高等専門学校、専修学校、各種学校 等</t>
    <rPh sb="0" eb="2">
      <t>リケイ</t>
    </rPh>
    <rPh sb="3" eb="5">
      <t>ダイガク</t>
    </rPh>
    <rPh sb="6" eb="8">
      <t>コウトウ</t>
    </rPh>
    <rPh sb="8" eb="10">
      <t>センモン</t>
    </rPh>
    <rPh sb="10" eb="12">
      <t>ガッコウ</t>
    </rPh>
    <rPh sb="13" eb="15">
      <t>センシュウ</t>
    </rPh>
    <rPh sb="15" eb="17">
      <t>ガッコウ</t>
    </rPh>
    <rPh sb="18" eb="20">
      <t>カクシュ</t>
    </rPh>
    <rPh sb="20" eb="22">
      <t>ガッコウ</t>
    </rPh>
    <phoneticPr fontId="7"/>
  </si>
  <si>
    <t>医療施設</t>
    <rPh sb="0" eb="2">
      <t>イリョウ</t>
    </rPh>
    <rPh sb="2" eb="4">
      <t>シセツ</t>
    </rPh>
    <phoneticPr fontId="7"/>
  </si>
  <si>
    <t>病院、大学病院 等</t>
    <rPh sb="0" eb="2">
      <t>ビョウイン</t>
    </rPh>
    <rPh sb="3" eb="5">
      <t>ダイガク</t>
    </rPh>
    <rPh sb="5" eb="7">
      <t>ビョウイン</t>
    </rPh>
    <phoneticPr fontId="7"/>
  </si>
  <si>
    <r>
      <t xml:space="preserve">情報通信施設
</t>
    </r>
    <r>
      <rPr>
        <sz val="9"/>
        <rFont val="游ゴシック"/>
        <family val="3"/>
        <charset val="128"/>
        <scheme val="minor"/>
      </rPr>
      <t>（データセンター以外）</t>
    </r>
    <rPh sb="0" eb="2">
      <t>ジョウホウ</t>
    </rPh>
    <rPh sb="2" eb="4">
      <t>ツウシン</t>
    </rPh>
    <rPh sb="4" eb="6">
      <t>シセツ</t>
    </rPh>
    <rPh sb="15" eb="17">
      <t>イガイ</t>
    </rPh>
    <phoneticPr fontId="7"/>
  </si>
  <si>
    <t>基地局 等</t>
    <rPh sb="0" eb="3">
      <t>キチキョク</t>
    </rPh>
    <phoneticPr fontId="7"/>
  </si>
  <si>
    <r>
      <t xml:space="preserve">情報通信施設
</t>
    </r>
    <r>
      <rPr>
        <sz val="9"/>
        <rFont val="游ゴシック"/>
        <family val="3"/>
        <charset val="128"/>
        <scheme val="minor"/>
      </rPr>
      <t>（データセンター等）</t>
    </r>
    <rPh sb="0" eb="2">
      <t>ジョウホウ</t>
    </rPh>
    <rPh sb="2" eb="4">
      <t>ツウシン</t>
    </rPh>
    <rPh sb="4" eb="6">
      <t>シセツ</t>
    </rPh>
    <rPh sb="15" eb="16">
      <t>トウ</t>
    </rPh>
    <phoneticPr fontId="7"/>
  </si>
  <si>
    <t>電算センター、データセンター、管制施設 等</t>
    <rPh sb="0" eb="2">
      <t>デンサン</t>
    </rPh>
    <phoneticPr fontId="7"/>
  </si>
  <si>
    <t>文化・娯楽施設</t>
    <rPh sb="0" eb="2">
      <t>ブンカ</t>
    </rPh>
    <rPh sb="3" eb="5">
      <t>ゴラク</t>
    </rPh>
    <rPh sb="5" eb="7">
      <t>シセツ</t>
    </rPh>
    <phoneticPr fontId="7"/>
  </si>
  <si>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7"/>
  </si>
  <si>
    <t>物流施設</t>
    <rPh sb="0" eb="2">
      <t>ブツリュウ</t>
    </rPh>
    <rPh sb="2" eb="4">
      <t>シセツ</t>
    </rPh>
    <phoneticPr fontId="7"/>
  </si>
  <si>
    <t>常温倉庫、トラックターミナル、物流センター、卸売市場 等</t>
    <rPh sb="0" eb="2">
      <t>ジョウオン</t>
    </rPh>
    <rPh sb="2" eb="4">
      <t>ソウコ</t>
    </rPh>
    <rPh sb="15" eb="17">
      <t>ブツリュウ</t>
    </rPh>
    <phoneticPr fontId="7"/>
  </si>
  <si>
    <r>
      <t>物流施設</t>
    </r>
    <r>
      <rPr>
        <sz val="9"/>
        <rFont val="游ゴシック"/>
        <family val="3"/>
        <charset val="128"/>
        <scheme val="minor"/>
      </rPr>
      <t>（冷凍冷蔵庫）</t>
    </r>
    <rPh sb="0" eb="2">
      <t>ブツリュウ</t>
    </rPh>
    <rPh sb="2" eb="4">
      <t>シセツ</t>
    </rPh>
    <rPh sb="5" eb="10">
      <t>レイトウレイゾウコ</t>
    </rPh>
    <phoneticPr fontId="7"/>
  </si>
  <si>
    <t>冷凍冷蔵倉庫 等</t>
    <rPh sb="0" eb="2">
      <t>レイトウ</t>
    </rPh>
    <rPh sb="2" eb="4">
      <t>レイゾウ</t>
    </rPh>
    <rPh sb="4" eb="6">
      <t>ソウコ</t>
    </rPh>
    <phoneticPr fontId="7"/>
  </si>
  <si>
    <t>放送局</t>
    <rPh sb="0" eb="3">
      <t>ホウソウキョク</t>
    </rPh>
    <phoneticPr fontId="7"/>
  </si>
  <si>
    <t>放送局、電波塔 等</t>
    <rPh sb="0" eb="3">
      <t>ホウソウキョク</t>
    </rPh>
    <rPh sb="4" eb="7">
      <t>デンパトウ</t>
    </rPh>
    <phoneticPr fontId="7"/>
  </si>
  <si>
    <t>駐車場</t>
    <rPh sb="0" eb="2">
      <t>チュウシャ</t>
    </rPh>
    <rPh sb="2" eb="3">
      <t>ジョウ</t>
    </rPh>
    <phoneticPr fontId="7"/>
  </si>
  <si>
    <t>地下駐車場、車庫 等</t>
    <rPh sb="0" eb="2">
      <t>チカ</t>
    </rPh>
    <rPh sb="2" eb="4">
      <t>チュウシャ</t>
    </rPh>
    <rPh sb="4" eb="5">
      <t>ジョウ</t>
    </rPh>
    <rPh sb="6" eb="8">
      <t>シャコ</t>
    </rPh>
    <phoneticPr fontId="7"/>
  </si>
  <si>
    <t>合　計</t>
    <rPh sb="0" eb="1">
      <t>ゴウ</t>
    </rPh>
    <rPh sb="2" eb="3">
      <t>ケイ</t>
    </rPh>
    <phoneticPr fontId="7"/>
  </si>
  <si>
    <t>色のセルに入力してください。</t>
    <rPh sb="0" eb="1">
      <t>イロ</t>
    </rPh>
    <rPh sb="5" eb="7">
      <t>ニュウリョク</t>
    </rPh>
    <phoneticPr fontId="7"/>
  </si>
  <si>
    <t>色のセルは入力シートに入力してください。</t>
    <rPh sb="0" eb="1">
      <t>イロ</t>
    </rPh>
    <rPh sb="5" eb="7">
      <t>ニュウリョク</t>
    </rPh>
    <rPh sb="11" eb="13">
      <t>ニュウリョク</t>
    </rPh>
    <phoneticPr fontId="7"/>
  </si>
  <si>
    <t>000-0000 東京都●●区▲▲　◆－◆－◆ ■■ビル▼階</t>
  </si>
  <si>
    <t>名称</t>
    <rPh sb="0" eb="2">
      <t>メイショウ</t>
    </rPh>
    <phoneticPr fontId="7"/>
  </si>
  <si>
    <t>代表者</t>
    <rPh sb="0" eb="3">
      <t>ダイヒョウシャ</t>
    </rPh>
    <phoneticPr fontId="7"/>
  </si>
  <si>
    <t>代表取締役 〇〇 ●●</t>
  </si>
  <si>
    <t>担当者</t>
    <rPh sb="0" eb="3">
      <t>タントウシャ</t>
    </rPh>
    <phoneticPr fontId="7"/>
  </si>
  <si>
    <t>総務課 〇〇 ●●</t>
  </si>
  <si>
    <t>（共同申請者）</t>
    <rPh sb="1" eb="6">
      <t>キョウドウシンセイシャ</t>
    </rPh>
    <phoneticPr fontId="3"/>
  </si>
  <si>
    <t>（手続代行者）</t>
    <rPh sb="1" eb="3">
      <t>テツヅ</t>
    </rPh>
    <rPh sb="3" eb="6">
      <t>ダイコウシャ</t>
    </rPh>
    <phoneticPr fontId="3"/>
  </si>
  <si>
    <t>記</t>
    <rPh sb="0" eb="1">
      <t>キ</t>
    </rPh>
    <phoneticPr fontId="3"/>
  </si>
  <si>
    <t>事業の名称</t>
  </si>
  <si>
    <t>東京都●●区▲▲　◆－◆－◆ ■■ビル▼階</t>
    <phoneticPr fontId="3"/>
  </si>
  <si>
    <t>第２号様式</t>
    <phoneticPr fontId="3"/>
  </si>
  <si>
    <t>事業実施計画書</t>
    <rPh sb="0" eb="2">
      <t>ジギョウ</t>
    </rPh>
    <rPh sb="2" eb="4">
      <t>ジッシ</t>
    </rPh>
    <rPh sb="4" eb="7">
      <t>ケイカクショ</t>
    </rPh>
    <phoneticPr fontId="3"/>
  </si>
  <si>
    <t>１. 事業の概要</t>
    <phoneticPr fontId="7"/>
  </si>
  <si>
    <t>設置事業所の名称</t>
    <rPh sb="0" eb="2">
      <t>セッチ</t>
    </rPh>
    <phoneticPr fontId="10"/>
  </si>
  <si>
    <t>設置事業所の所在地</t>
    <rPh sb="0" eb="2">
      <t>セッチ</t>
    </rPh>
    <phoneticPr fontId="10"/>
  </si>
  <si>
    <r>
      <t xml:space="preserve">事業の
実施予定
</t>
    </r>
    <r>
      <rPr>
        <sz val="8"/>
        <color rgb="FFFF0000"/>
        <rFont val="ＭＳ 明朝"/>
        <family val="1"/>
        <charset val="128"/>
      </rPr>
      <t>※</t>
    </r>
    <r>
      <rPr>
        <sz val="6"/>
        <color rgb="FFFF0000"/>
        <rFont val="ＭＳ 明朝"/>
        <family val="1"/>
        <charset val="128"/>
      </rPr>
      <t>事業完了予定日とは、全ての事業及び支払いが完了する予定の日</t>
    </r>
    <rPh sb="4" eb="8">
      <t>ジッシヨテイ</t>
    </rPh>
    <rPh sb="10" eb="12">
      <t>ジギョウ</t>
    </rPh>
    <rPh sb="12" eb="17">
      <t>カンリョウヨテイビ</t>
    </rPh>
    <rPh sb="20" eb="21">
      <t>スベ</t>
    </rPh>
    <rPh sb="23" eb="25">
      <t>ジギョウ</t>
    </rPh>
    <rPh sb="25" eb="26">
      <t>オヨ</t>
    </rPh>
    <rPh sb="27" eb="29">
      <t>シハラ</t>
    </rPh>
    <rPh sb="31" eb="33">
      <t>カンリョウ</t>
    </rPh>
    <rPh sb="35" eb="37">
      <t>ヨテイ</t>
    </rPh>
    <rPh sb="38" eb="39">
      <t>ヒ</t>
    </rPh>
    <phoneticPr fontId="10"/>
  </si>
  <si>
    <t>事業開始予定日：</t>
    <rPh sb="0" eb="2">
      <t>ジギョウ</t>
    </rPh>
    <rPh sb="2" eb="4">
      <t>カイシ</t>
    </rPh>
    <rPh sb="4" eb="7">
      <t>ヨテイビ</t>
    </rPh>
    <phoneticPr fontId="10"/>
  </si>
  <si>
    <t>←西暦：yyyy/mm/dd（半角）で入力</t>
    <rPh sb="19" eb="21">
      <t>ニュウリョク</t>
    </rPh>
    <phoneticPr fontId="3"/>
  </si>
  <si>
    <t>事業完了予定日：</t>
    <rPh sb="0" eb="2">
      <t>ジギョウ</t>
    </rPh>
    <rPh sb="4" eb="6">
      <t>ヨテイ</t>
    </rPh>
    <phoneticPr fontId="7"/>
  </si>
  <si>
    <t>共通様式</t>
    <rPh sb="0" eb="4">
      <t>キョウツウヨウシキ</t>
    </rPh>
    <phoneticPr fontId="3"/>
  </si>
  <si>
    <t>助成事業経費内訳書</t>
    <rPh sb="0" eb="2">
      <t>ジョセイ</t>
    </rPh>
    <rPh sb="2" eb="4">
      <t>ジギョウ</t>
    </rPh>
    <rPh sb="4" eb="6">
      <t>ケイヒ</t>
    </rPh>
    <rPh sb="6" eb="9">
      <t>ウチワケショ</t>
    </rPh>
    <phoneticPr fontId="7"/>
  </si>
  <si>
    <t>手続き：</t>
    <rPh sb="0" eb="1">
      <t>テ</t>
    </rPh>
    <rPh sb="1" eb="2">
      <t>ツヅ</t>
    </rPh>
    <phoneticPr fontId="38"/>
  </si>
  <si>
    <t>区分</t>
    <rPh sb="0" eb="2">
      <t>クブン</t>
    </rPh>
    <phoneticPr fontId="7"/>
  </si>
  <si>
    <t>経費</t>
    <rPh sb="0" eb="2">
      <t>ケイヒ</t>
    </rPh>
    <phoneticPr fontId="7"/>
  </si>
  <si>
    <t>　（ａ）　助成対象経費　（円）</t>
    <rPh sb="5" eb="7">
      <t>ジョセイ</t>
    </rPh>
    <rPh sb="7" eb="9">
      <t>タイショウ</t>
    </rPh>
    <rPh sb="9" eb="11">
      <t>ケイヒ</t>
    </rPh>
    <rPh sb="13" eb="14">
      <t>エン</t>
    </rPh>
    <phoneticPr fontId="7"/>
  </si>
  <si>
    <t>　　　　　助成率　（ｂ/ａ）</t>
    <rPh sb="5" eb="7">
      <t>ジョセイ</t>
    </rPh>
    <rPh sb="7" eb="8">
      <t>リツ</t>
    </rPh>
    <phoneticPr fontId="7"/>
  </si>
  <si>
    <t>　（ｂ）　交付申請額　（円）</t>
    <rPh sb="5" eb="7">
      <t>コウフ</t>
    </rPh>
    <rPh sb="7" eb="10">
      <t>シンセイガク</t>
    </rPh>
    <rPh sb="12" eb="13">
      <t>エン</t>
    </rPh>
    <phoneticPr fontId="7"/>
  </si>
  <si>
    <t>（C）消費税等相当額　［10％］（円）</t>
    <rPh sb="3" eb="6">
      <t>ショウヒゼイ</t>
    </rPh>
    <rPh sb="6" eb="7">
      <t>トウ</t>
    </rPh>
    <rPh sb="7" eb="9">
      <t>ソウトウ</t>
    </rPh>
    <rPh sb="9" eb="10">
      <t>ガク</t>
    </rPh>
    <phoneticPr fontId="7"/>
  </si>
  <si>
    <t>交付決定額[円]</t>
    <phoneticPr fontId="3"/>
  </si>
  <si>
    <t>助成金の確定額[円]</t>
    <rPh sb="0" eb="3">
      <t>ジョセイキン</t>
    </rPh>
    <rPh sb="4" eb="7">
      <t>カクテイガク</t>
    </rPh>
    <rPh sb="8" eb="9">
      <t>エン</t>
    </rPh>
    <phoneticPr fontId="38"/>
  </si>
  <si>
    <t>内訳明細表</t>
    <rPh sb="0" eb="2">
      <t>ウチワケ</t>
    </rPh>
    <rPh sb="2" eb="5">
      <t>メイサイヒョウ</t>
    </rPh>
    <phoneticPr fontId="3"/>
  </si>
  <si>
    <t>費用の内容</t>
    <rPh sb="0" eb="2">
      <t>ヒヨウ</t>
    </rPh>
    <rPh sb="3" eb="5">
      <t>ナイヨウ</t>
    </rPh>
    <phoneticPr fontId="3"/>
  </si>
  <si>
    <t>金額[税抜]
（円）</t>
    <rPh sb="0" eb="2">
      <t>キンガク</t>
    </rPh>
    <rPh sb="3" eb="5">
      <t>ゼ</t>
    </rPh>
    <rPh sb="8" eb="9">
      <t>エン</t>
    </rPh>
    <phoneticPr fontId="3"/>
  </si>
  <si>
    <t>株式会社〇〇〇本社ビルゼロエミッションビル化支援事業（設計）</t>
    <rPh sb="27" eb="29">
      <t>セッケイ</t>
    </rPh>
    <phoneticPr fontId="10"/>
  </si>
  <si>
    <t>株式会社〇〇〇本社ビル</t>
    <phoneticPr fontId="10"/>
  </si>
  <si>
    <t>東京都●●区▲▲　◆－◆－◆ ■■ビル▼階</t>
    <phoneticPr fontId="10"/>
  </si>
  <si>
    <t>申請区分
（該当に○印）</t>
    <rPh sb="0" eb="2">
      <t>シンセイ</t>
    </rPh>
    <rPh sb="2" eb="4">
      <t>クブン</t>
    </rPh>
    <phoneticPr fontId="10"/>
  </si>
  <si>
    <r>
      <rPr>
        <u/>
        <sz val="11"/>
        <color theme="1"/>
        <rFont val="ＭＳ 明朝"/>
        <family val="1"/>
        <charset val="128"/>
      </rPr>
      <t>ゼロエミビル化設計(助成対象経費の2/3、上限額1,000万円)</t>
    </r>
    <r>
      <rPr>
        <sz val="11"/>
        <color theme="1"/>
        <rFont val="ＭＳ 明朝"/>
        <family val="1"/>
        <charset val="128"/>
      </rPr>
      <t xml:space="preserve">
　</t>
    </r>
    <r>
      <rPr>
        <sz val="10"/>
        <color theme="1"/>
        <rFont val="ＭＳ 明朝"/>
        <family val="1"/>
        <charset val="128"/>
      </rPr>
      <t>（建築省エネルギー技術及び設備省エネルギー技術等を導入して
　　BELS認証の五つ星又はキラ星を取得する改修設計を行うもの）</t>
    </r>
    <rPh sb="6" eb="7">
      <t>カ</t>
    </rPh>
    <rPh sb="7" eb="9">
      <t>セッケイ</t>
    </rPh>
    <rPh sb="10" eb="16">
      <t>ジョセイタイショウケイヒ</t>
    </rPh>
    <rPh sb="21" eb="24">
      <t>ジョウゲンガク</t>
    </rPh>
    <rPh sb="29" eb="31">
      <t>マンエン</t>
    </rPh>
    <phoneticPr fontId="10"/>
  </si>
  <si>
    <t>〇</t>
  </si>
  <si>
    <r>
      <rPr>
        <u/>
        <sz val="11"/>
        <color theme="1"/>
        <rFont val="ＭＳ 明朝"/>
        <family val="1"/>
        <charset val="128"/>
      </rPr>
      <t>ゼロエミビル化設備導入　助成率2/3、上限額1億5,000万円</t>
    </r>
    <r>
      <rPr>
        <sz val="11"/>
        <color theme="1"/>
        <rFont val="ＭＳ 明朝"/>
        <family val="1"/>
        <charset val="128"/>
      </rPr>
      <t xml:space="preserve">
　</t>
    </r>
    <r>
      <rPr>
        <sz val="10"/>
        <color theme="1"/>
        <rFont val="ＭＳ 明朝"/>
        <family val="1"/>
        <charset val="128"/>
      </rPr>
      <t>（BELS認証の五つ星又はキラ星を取得した設計に基づき、建築省
　　エネルギー技術及び設備省エネルギー技術等を導入してZEB</t>
    </r>
    <phoneticPr fontId="10"/>
  </si>
  <si>
    <t>２-１.設計事業の概要</t>
    <rPh sb="4" eb="6">
      <t>セッケイ</t>
    </rPh>
    <rPh sb="6" eb="8">
      <t>ジギョウ</t>
    </rPh>
    <rPh sb="8" eb="10">
      <t>ガイヨウ</t>
    </rPh>
    <phoneticPr fontId="10"/>
  </si>
  <si>
    <t>建物用途</t>
    <rPh sb="0" eb="2">
      <t>タテモノ</t>
    </rPh>
    <rPh sb="2" eb="4">
      <t>ヨウト</t>
    </rPh>
    <phoneticPr fontId="10"/>
  </si>
  <si>
    <t>省エネ達成度（予定）</t>
    <rPh sb="0" eb="1">
      <t>ショウ</t>
    </rPh>
    <rPh sb="3" eb="5">
      <t>タッセイ</t>
    </rPh>
    <rPh sb="5" eb="6">
      <t>ド</t>
    </rPh>
    <rPh sb="7" eb="9">
      <t>ヨテイ</t>
    </rPh>
    <phoneticPr fontId="10"/>
  </si>
  <si>
    <t>基準一次エネルギーから</t>
    <rPh sb="0" eb="2">
      <t>キジュン</t>
    </rPh>
    <rPh sb="2" eb="4">
      <t>イチジ</t>
    </rPh>
    <phoneticPr fontId="10"/>
  </si>
  <si>
    <t>％削減</t>
    <rPh sb="1" eb="3">
      <t>サクゲン</t>
    </rPh>
    <phoneticPr fontId="10"/>
  </si>
  <si>
    <t>導入予定の
設備種別等</t>
    <rPh sb="0" eb="2">
      <t>ドウニュウ</t>
    </rPh>
    <rPh sb="2" eb="4">
      <t>ヨテイ</t>
    </rPh>
    <rPh sb="6" eb="8">
      <t>セツビ</t>
    </rPh>
    <rPh sb="8" eb="10">
      <t>シュベツ</t>
    </rPh>
    <rPh sb="10" eb="11">
      <t>トウ</t>
    </rPh>
    <phoneticPr fontId="10"/>
  </si>
  <si>
    <t>建築省エネルギー技術</t>
    <rPh sb="0" eb="3">
      <t>ケンチクショウ</t>
    </rPh>
    <rPh sb="8" eb="10">
      <t>ギジュツ</t>
    </rPh>
    <phoneticPr fontId="10"/>
  </si>
  <si>
    <t>○</t>
  </si>
  <si>
    <t>設備省エネルギー技術</t>
    <rPh sb="0" eb="3">
      <t>セツビショウ</t>
    </rPh>
    <rPh sb="8" eb="10">
      <t>ギジュツ</t>
    </rPh>
    <phoneticPr fontId="10"/>
  </si>
  <si>
    <t>WEBPRO未評価技術</t>
    <rPh sb="6" eb="9">
      <t>ミヒョウカ</t>
    </rPh>
    <rPh sb="9" eb="11">
      <t>ギジュツ</t>
    </rPh>
    <phoneticPr fontId="10"/>
  </si>
  <si>
    <t>再生可能エネルギー発電等設備</t>
    <rPh sb="0" eb="2">
      <t>サイセイ</t>
    </rPh>
    <rPh sb="2" eb="4">
      <t>カノウ</t>
    </rPh>
    <rPh sb="9" eb="11">
      <t>ハツデン</t>
    </rPh>
    <rPh sb="11" eb="12">
      <t>トウ</t>
    </rPh>
    <rPh sb="12" eb="14">
      <t>セツビ</t>
    </rPh>
    <phoneticPr fontId="10"/>
  </si>
  <si>
    <t>再生可能エネルギー熱利用設備</t>
    <rPh sb="0" eb="2">
      <t>サイセイ</t>
    </rPh>
    <rPh sb="2" eb="4">
      <t>カノウ</t>
    </rPh>
    <rPh sb="9" eb="10">
      <t>ネツ</t>
    </rPh>
    <rPh sb="10" eb="12">
      <t>リヨウ</t>
    </rPh>
    <rPh sb="12" eb="14">
      <t>セツビ</t>
    </rPh>
    <phoneticPr fontId="10"/>
  </si>
  <si>
    <t>その他</t>
    <rPh sb="2" eb="3">
      <t>タ</t>
    </rPh>
    <phoneticPr fontId="10"/>
  </si>
  <si>
    <t>２-２.設備導入事業の概要</t>
    <rPh sb="4" eb="6">
      <t>セツビ</t>
    </rPh>
    <rPh sb="6" eb="8">
      <t>ドウニュウ</t>
    </rPh>
    <rPh sb="8" eb="10">
      <t>ジギョウ</t>
    </rPh>
    <rPh sb="10" eb="12">
      <t>ガイヨウ</t>
    </rPh>
    <phoneticPr fontId="10"/>
  </si>
  <si>
    <t>①導入設備名称</t>
    <rPh sb="1" eb="3">
      <t>ドウニュウ</t>
    </rPh>
    <rPh sb="3" eb="5">
      <t>セツビ</t>
    </rPh>
    <rPh sb="5" eb="7">
      <t>メイショウ</t>
    </rPh>
    <phoneticPr fontId="10"/>
  </si>
  <si>
    <t>②数量</t>
    <rPh sb="1" eb="3">
      <t>スウリョウ</t>
    </rPh>
    <phoneticPr fontId="10"/>
  </si>
  <si>
    <t>※空調の場合、室外機・室内機の台数</t>
    <rPh sb="1" eb="3">
      <t>クウチョウ</t>
    </rPh>
    <rPh sb="4" eb="6">
      <t>バアイ</t>
    </rPh>
    <rPh sb="15" eb="17">
      <t>ダイスウ</t>
    </rPh>
    <phoneticPr fontId="10"/>
  </si>
  <si>
    <t>③室外機</t>
    <rPh sb="1" eb="4">
      <t>シツガイキ</t>
    </rPh>
    <phoneticPr fontId="10"/>
  </si>
  <si>
    <t>➃台数</t>
    <rPh sb="1" eb="3">
      <t>ダイスウ</t>
    </rPh>
    <phoneticPr fontId="10"/>
  </si>
  <si>
    <t>⑤室内機</t>
    <rPh sb="1" eb="4">
      <t>シツナイキ</t>
    </rPh>
    <phoneticPr fontId="10"/>
  </si>
  <si>
    <t>⑥台数</t>
    <rPh sb="1" eb="3">
      <t>ダイスウ</t>
    </rPh>
    <phoneticPr fontId="10"/>
  </si>
  <si>
    <t>電気式パッケージ形空調機</t>
    <phoneticPr fontId="10"/>
  </si>
  <si>
    <t>LED照明設備</t>
    <phoneticPr fontId="10"/>
  </si>
  <si>
    <t>３.備考</t>
    <rPh sb="2" eb="4">
      <t>ビコウ</t>
    </rPh>
    <phoneticPr fontId="10"/>
  </si>
  <si>
    <t>（ｃ）消費税等相当額　［10％］（円）</t>
    <rPh sb="3" eb="6">
      <t>ショウヒゼイ</t>
    </rPh>
    <rPh sb="6" eb="7">
      <t>トウ</t>
    </rPh>
    <rPh sb="7" eb="9">
      <t>ソウトウ</t>
    </rPh>
    <rPh sb="9" eb="10">
      <t>ガク</t>
    </rPh>
    <phoneticPr fontId="7"/>
  </si>
  <si>
    <t>　　　　　助成率　（ｂ /ａ）</t>
    <rPh sb="5" eb="7">
      <t>ジョセイ</t>
    </rPh>
    <rPh sb="7" eb="8">
      <t>リツ</t>
    </rPh>
    <phoneticPr fontId="7"/>
  </si>
  <si>
    <t>交付決定番号</t>
    <rPh sb="0" eb="2">
      <t>コウフ</t>
    </rPh>
    <rPh sb="2" eb="4">
      <t>ケッテイ</t>
    </rPh>
    <rPh sb="4" eb="6">
      <t>バンゴウ</t>
    </rPh>
    <phoneticPr fontId="7"/>
  </si>
  <si>
    <t>※</t>
    <phoneticPr fontId="7"/>
  </si>
  <si>
    <t>年</t>
    <rPh sb="0" eb="1">
      <t>ネン</t>
    </rPh>
    <phoneticPr fontId="7"/>
  </si>
  <si>
    <t>月</t>
    <rPh sb="0" eb="1">
      <t>ツキ</t>
    </rPh>
    <phoneticPr fontId="7"/>
  </si>
  <si>
    <t>日</t>
    <rPh sb="0" eb="1">
      <t>ニチ</t>
    </rPh>
    <phoneticPr fontId="7"/>
  </si>
  <si>
    <t>統合的設計による改修に向けた省エネポテンシャル調査事業</t>
    <phoneticPr fontId="7"/>
  </si>
  <si>
    <t>記</t>
    <rPh sb="0" eb="1">
      <t>キ</t>
    </rPh>
    <phoneticPr fontId="7"/>
  </si>
  <si>
    <t>交付決定番号</t>
    <rPh sb="0" eb="4">
      <t>コウフケッテイ</t>
    </rPh>
    <rPh sb="4" eb="6">
      <t>バンゴウ</t>
    </rPh>
    <phoneticPr fontId="7"/>
  </si>
  <si>
    <t>撤回の理由</t>
    <rPh sb="0" eb="2">
      <t>テッカイ</t>
    </rPh>
    <rPh sb="3" eb="5">
      <t>リユウ</t>
    </rPh>
    <phoneticPr fontId="7"/>
  </si>
  <si>
    <t>継承の理由</t>
    <rPh sb="0" eb="2">
      <t>ケイショウ</t>
    </rPh>
    <rPh sb="3" eb="5">
      <t>リユウ</t>
    </rPh>
    <phoneticPr fontId="7"/>
  </si>
  <si>
    <t>事業者情報変更届出書</t>
    <rPh sb="0" eb="3">
      <t>ジギョウシャ</t>
    </rPh>
    <rPh sb="3" eb="5">
      <t>ジョウホウ</t>
    </rPh>
    <rPh sb="5" eb="8">
      <t>ヘンコウトドケ</t>
    </rPh>
    <rPh sb="8" eb="9">
      <t>デ</t>
    </rPh>
    <rPh sb="9" eb="10">
      <t>ショ</t>
    </rPh>
    <phoneticPr fontId="7"/>
  </si>
  <si>
    <r>
      <t xml:space="preserve">変更事項
</t>
    </r>
    <r>
      <rPr>
        <sz val="9.5"/>
        <rFont val="BIZ UDPゴシック"/>
        <family val="3"/>
        <charset val="128"/>
      </rPr>
      <t>（該当のものに○）</t>
    </r>
    <rPh sb="0" eb="2">
      <t>ヘンコウ</t>
    </rPh>
    <rPh sb="2" eb="4">
      <t>ジコウ</t>
    </rPh>
    <rPh sb="6" eb="8">
      <t>ガイトウ</t>
    </rPh>
    <phoneticPr fontId="7"/>
  </si>
  <si>
    <t>住　　所</t>
    <rPh sb="0" eb="1">
      <t>スミ</t>
    </rPh>
    <rPh sb="3" eb="4">
      <t>ショ</t>
    </rPh>
    <phoneticPr fontId="7"/>
  </si>
  <si>
    <t>組 織 変 更</t>
    <rPh sb="0" eb="1">
      <t>クミ</t>
    </rPh>
    <rPh sb="2" eb="3">
      <t>オリ</t>
    </rPh>
    <rPh sb="4" eb="5">
      <t>ヘン</t>
    </rPh>
    <rPh sb="6" eb="7">
      <t>サラ</t>
    </rPh>
    <phoneticPr fontId="7"/>
  </si>
  <si>
    <t>代 表 者 変 更</t>
    <rPh sb="0" eb="1">
      <t>ダイ</t>
    </rPh>
    <rPh sb="2" eb="3">
      <t>オモテ</t>
    </rPh>
    <rPh sb="4" eb="5">
      <t>モノ</t>
    </rPh>
    <rPh sb="6" eb="7">
      <t>ヘン</t>
    </rPh>
    <rPh sb="8" eb="9">
      <t>サラ</t>
    </rPh>
    <phoneticPr fontId="7"/>
  </si>
  <si>
    <t>そ の 他</t>
    <rPh sb="4" eb="5">
      <t>タ</t>
    </rPh>
    <phoneticPr fontId="7"/>
  </si>
  <si>
    <t>変　更　前</t>
    <rPh sb="0" eb="1">
      <t>ヘン</t>
    </rPh>
    <rPh sb="2" eb="3">
      <t>サラ</t>
    </rPh>
    <rPh sb="4" eb="5">
      <t>マエ</t>
    </rPh>
    <phoneticPr fontId="7"/>
  </si>
  <si>
    <t>変　更　後</t>
    <rPh sb="0" eb="1">
      <t>ヘン</t>
    </rPh>
    <rPh sb="2" eb="3">
      <t>サラ</t>
    </rPh>
    <rPh sb="4" eb="5">
      <t>ゴ</t>
    </rPh>
    <phoneticPr fontId="7"/>
  </si>
  <si>
    <t>変更内容</t>
    <rPh sb="0" eb="2">
      <t>ヘンコウ</t>
    </rPh>
    <rPh sb="2" eb="4">
      <t>ナイヨウ</t>
    </rPh>
    <phoneticPr fontId="7"/>
  </si>
  <si>
    <t>添付書類</t>
    <rPh sb="0" eb="2">
      <t>テンプ</t>
    </rPh>
    <rPh sb="2" eb="4">
      <t>ショルイ</t>
    </rPh>
    <phoneticPr fontId="7"/>
  </si>
  <si>
    <t>事業所の名称</t>
    <rPh sb="0" eb="3">
      <t>ジギョウショ</t>
    </rPh>
    <rPh sb="4" eb="6">
      <t>メイショウ</t>
    </rPh>
    <phoneticPr fontId="7"/>
  </si>
  <si>
    <t>　備考</t>
    <rPh sb="1" eb="3">
      <t>ビコウ</t>
    </rPh>
    <phoneticPr fontId="7"/>
  </si>
  <si>
    <t/>
  </si>
  <si>
    <t>基準一次エネルギー消費量</t>
    <rPh sb="0" eb="2">
      <t>キジュン</t>
    </rPh>
    <rPh sb="2" eb="4">
      <t>イチジ</t>
    </rPh>
    <rPh sb="9" eb="12">
      <t>ショウヒリョウ</t>
    </rPh>
    <phoneticPr fontId="3"/>
  </si>
  <si>
    <t>基準排出量</t>
    <rPh sb="0" eb="2">
      <t>キジュン</t>
    </rPh>
    <rPh sb="2" eb="5">
      <t>ハイシュツリョウ</t>
    </rPh>
    <phoneticPr fontId="3"/>
  </si>
  <si>
    <t>株式会社〇〇〇本社ビル</t>
  </si>
  <si>
    <t>円</t>
    <rPh sb="0" eb="1">
      <t>エン</t>
    </rPh>
    <phoneticPr fontId="7"/>
  </si>
  <si>
    <t>東京都知事</t>
    <rPh sb="0" eb="2">
      <t>トウキョウ</t>
    </rPh>
    <rPh sb="2" eb="5">
      <t>トチジ</t>
    </rPh>
    <phoneticPr fontId="7"/>
  </si>
  <si>
    <t>助成金返還報告書</t>
    <phoneticPr fontId="7"/>
  </si>
  <si>
    <t>既に交付を受けている助成金額</t>
    <rPh sb="0" eb="1">
      <t>スデ</t>
    </rPh>
    <rPh sb="2" eb="4">
      <t>コウフ</t>
    </rPh>
    <rPh sb="5" eb="6">
      <t>ウ</t>
    </rPh>
    <rPh sb="10" eb="12">
      <t>ジョセイ</t>
    </rPh>
    <rPh sb="12" eb="14">
      <t>キンガク</t>
    </rPh>
    <phoneticPr fontId="7"/>
  </si>
  <si>
    <t>返還請求額及び
年月日</t>
    <rPh sb="0" eb="2">
      <t>ヘンカン</t>
    </rPh>
    <rPh sb="2" eb="4">
      <t>セイキュウ</t>
    </rPh>
    <rPh sb="4" eb="5">
      <t>ガク</t>
    </rPh>
    <rPh sb="5" eb="6">
      <t>オヨ</t>
    </rPh>
    <rPh sb="8" eb="11">
      <t>ネンガッピ</t>
    </rPh>
    <phoneticPr fontId="7"/>
  </si>
  <si>
    <t>返還金</t>
    <rPh sb="0" eb="3">
      <t>ヘンカンキン</t>
    </rPh>
    <phoneticPr fontId="7"/>
  </si>
  <si>
    <t>加算金</t>
    <rPh sb="0" eb="2">
      <t>カサン</t>
    </rPh>
    <rPh sb="2" eb="3">
      <t>キン</t>
    </rPh>
    <phoneticPr fontId="7"/>
  </si>
  <si>
    <t>延滞金</t>
    <rPh sb="0" eb="2">
      <t>エンタイ</t>
    </rPh>
    <rPh sb="2" eb="3">
      <t>キン</t>
    </rPh>
    <phoneticPr fontId="7"/>
  </si>
  <si>
    <t>返還実施額及び
年月日</t>
    <rPh sb="0" eb="2">
      <t>ヘンカン</t>
    </rPh>
    <rPh sb="2" eb="4">
      <t>ジッシ</t>
    </rPh>
    <rPh sb="4" eb="5">
      <t>ガク</t>
    </rPh>
    <rPh sb="5" eb="6">
      <t>オヨ</t>
    </rPh>
    <rPh sb="8" eb="11">
      <t>ネンガッピ</t>
    </rPh>
    <phoneticPr fontId="7"/>
  </si>
  <si>
    <t>東京都知事　殿</t>
    <rPh sb="0" eb="5">
      <t>トウキョウトチジ</t>
    </rPh>
    <rPh sb="6" eb="7">
      <t>ドノ</t>
    </rPh>
    <phoneticPr fontId="29"/>
  </si>
  <si>
    <t>住所</t>
  </si>
  <si>
    <t>株式会社〇〇〇本社ビル省エネポテンシャル調査事業</t>
    <phoneticPr fontId="10"/>
  </si>
  <si>
    <t>財産処分承認申請書</t>
    <rPh sb="0" eb="2">
      <t>ザイサン</t>
    </rPh>
    <rPh sb="2" eb="4">
      <t>ショブン</t>
    </rPh>
    <rPh sb="4" eb="6">
      <t>ショウニン</t>
    </rPh>
    <rPh sb="6" eb="9">
      <t>シンセイショ</t>
    </rPh>
    <phoneticPr fontId="7"/>
  </si>
  <si>
    <t>処分しようとする取得財産等及びその理由</t>
    <rPh sb="0" eb="2">
      <t>ショブン</t>
    </rPh>
    <rPh sb="8" eb="12">
      <t>シュトクザイサン</t>
    </rPh>
    <rPh sb="12" eb="13">
      <t>ナド</t>
    </rPh>
    <rPh sb="13" eb="14">
      <t>オヨ</t>
    </rPh>
    <rPh sb="17" eb="19">
      <t>リユウ</t>
    </rPh>
    <phoneticPr fontId="10"/>
  </si>
  <si>
    <t>熱量計について破損により修理不可の為</t>
    <rPh sb="0" eb="3">
      <t>ネツリョウケイ</t>
    </rPh>
    <rPh sb="7" eb="9">
      <t>ハソン</t>
    </rPh>
    <rPh sb="12" eb="16">
      <t>シュウリフカ</t>
    </rPh>
    <rPh sb="17" eb="18">
      <t>タメ</t>
    </rPh>
    <phoneticPr fontId="10"/>
  </si>
  <si>
    <t>処分行為の相手方</t>
    <rPh sb="0" eb="4">
      <t>ショブンコウイ</t>
    </rPh>
    <rPh sb="5" eb="7">
      <t>アイテ</t>
    </rPh>
    <rPh sb="7" eb="8">
      <t>ガタ</t>
    </rPh>
    <phoneticPr fontId="7"/>
  </si>
  <si>
    <t>住所</t>
    <rPh sb="0" eb="2">
      <t>ジュウショ</t>
    </rPh>
    <phoneticPr fontId="10"/>
  </si>
  <si>
    <t>東京都●●区▲▲　◆－◆－◆ ■■ビル▼階</t>
    <rPh sb="0" eb="3">
      <t>トウキョウト</t>
    </rPh>
    <rPh sb="5" eb="6">
      <t>ク</t>
    </rPh>
    <rPh sb="20" eb="21">
      <t>カイ</t>
    </rPh>
    <phoneticPr fontId="7"/>
  </si>
  <si>
    <t>氏名</t>
    <rPh sb="0" eb="2">
      <t>シメイ</t>
    </rPh>
    <phoneticPr fontId="10"/>
  </si>
  <si>
    <t>株式会社〇〇〇　</t>
    <phoneticPr fontId="10"/>
  </si>
  <si>
    <t>使用場所</t>
    <rPh sb="0" eb="4">
      <t>シヨウバショ</t>
    </rPh>
    <phoneticPr fontId="10"/>
  </si>
  <si>
    <t>●●●</t>
    <phoneticPr fontId="10"/>
  </si>
  <si>
    <t>目的</t>
    <rPh sb="0" eb="2">
      <t>モクテキ</t>
    </rPh>
    <phoneticPr fontId="10"/>
  </si>
  <si>
    <t>○○○</t>
    <phoneticPr fontId="10"/>
  </si>
  <si>
    <t>処分条件及び金額</t>
    <rPh sb="0" eb="2">
      <t>ショブン</t>
    </rPh>
    <rPh sb="2" eb="4">
      <t>ジョウケン</t>
    </rPh>
    <rPh sb="4" eb="5">
      <t>オヨ</t>
    </rPh>
    <rPh sb="6" eb="8">
      <t>キンガク</t>
    </rPh>
    <phoneticPr fontId="7"/>
  </si>
  <si>
    <t>○○○●●●　　1,000,000円</t>
    <rPh sb="17" eb="18">
      <t>エン</t>
    </rPh>
    <phoneticPr fontId="10"/>
  </si>
  <si>
    <t>（注）売却、譲渡、交換、貸与、担保提供の相手方のある場合は、それぞれの相手方、条件及び</t>
    <rPh sb="1" eb="2">
      <t>チュウ</t>
    </rPh>
    <rPh sb="3" eb="5">
      <t>バイキャク</t>
    </rPh>
    <rPh sb="6" eb="8">
      <t>ジョウト</t>
    </rPh>
    <rPh sb="9" eb="11">
      <t>コウカン</t>
    </rPh>
    <rPh sb="12" eb="14">
      <t>タイヨ</t>
    </rPh>
    <rPh sb="15" eb="17">
      <t>タンポ</t>
    </rPh>
    <rPh sb="17" eb="19">
      <t>テイキョウ</t>
    </rPh>
    <rPh sb="20" eb="23">
      <t>アイテガタ</t>
    </rPh>
    <rPh sb="26" eb="28">
      <t>バアイ</t>
    </rPh>
    <rPh sb="35" eb="38">
      <t>アイテガタ</t>
    </rPh>
    <rPh sb="39" eb="41">
      <t>ジョウケン</t>
    </rPh>
    <rPh sb="41" eb="42">
      <t>オヨ</t>
    </rPh>
    <phoneticPr fontId="10"/>
  </si>
  <si>
    <t>　　　金額について記載すること。</t>
    <phoneticPr fontId="10"/>
  </si>
  <si>
    <t>財産処分完了報告書</t>
    <rPh sb="0" eb="2">
      <t>ザイサン</t>
    </rPh>
    <rPh sb="2" eb="4">
      <t>ショブン</t>
    </rPh>
    <rPh sb="4" eb="6">
      <t>カンリョウ</t>
    </rPh>
    <rPh sb="6" eb="9">
      <t>ホウコクショ</t>
    </rPh>
    <phoneticPr fontId="7"/>
  </si>
  <si>
    <t>処分完了年月日</t>
    <rPh sb="0" eb="1">
      <t>トコロ</t>
    </rPh>
    <rPh sb="2" eb="4">
      <t>カンリョウ</t>
    </rPh>
    <rPh sb="4" eb="7">
      <t>ネンガッピ</t>
    </rPh>
    <phoneticPr fontId="10"/>
  </si>
  <si>
    <t>年</t>
    <rPh sb="0" eb="1">
      <t>ネン</t>
    </rPh>
    <phoneticPr fontId="10"/>
  </si>
  <si>
    <t>月</t>
    <rPh sb="0" eb="1">
      <t>ガツ</t>
    </rPh>
    <phoneticPr fontId="10"/>
  </si>
  <si>
    <t>日</t>
    <rPh sb="0" eb="1">
      <t>ニチ</t>
    </rPh>
    <phoneticPr fontId="10"/>
  </si>
  <si>
    <t>令和○</t>
    <rPh sb="0" eb="2">
      <t>レイワ</t>
    </rPh>
    <phoneticPr fontId="10"/>
  </si>
  <si>
    <t>○</t>
    <phoneticPr fontId="10"/>
  </si>
  <si>
    <t>○○</t>
    <phoneticPr fontId="10"/>
  </si>
  <si>
    <r>
      <t xml:space="preserve">備考
</t>
    </r>
    <r>
      <rPr>
        <sz val="8"/>
        <color theme="1"/>
        <rFont val="ＭＳ Ｐ明朝"/>
        <family val="1"/>
        <charset val="128"/>
      </rPr>
      <t>※費用の根拠となる書類等を記載する</t>
    </r>
    <rPh sb="0" eb="2">
      <t>ビコウ</t>
    </rPh>
    <rPh sb="4" eb="6">
      <t>ヒヨウ</t>
    </rPh>
    <rPh sb="7" eb="9">
      <t>コンキョ</t>
    </rPh>
    <rPh sb="12" eb="15">
      <t>ショルイトウ</t>
    </rPh>
    <rPh sb="16" eb="18">
      <t>キサイ</t>
    </rPh>
    <phoneticPr fontId="3"/>
  </si>
  <si>
    <t>東京都知事　殿</t>
    <rPh sb="3" eb="5">
      <t>チジ</t>
    </rPh>
    <rPh sb="6" eb="7">
      <t>ドノ</t>
    </rPh>
    <phoneticPr fontId="7"/>
  </si>
  <si>
    <t>○○○○</t>
    <phoneticPr fontId="3"/>
  </si>
  <si>
    <t>kg-CO2/㎡･年</t>
    <phoneticPr fontId="3"/>
  </si>
  <si>
    <t>調査委託費用（以下の委託内容に関する費用）</t>
    <rPh sb="0" eb="4">
      <t>チョウサイタク</t>
    </rPh>
    <rPh sb="4" eb="6">
      <t>ヒヨウ</t>
    </rPh>
    <rPh sb="7" eb="9">
      <t>イカ</t>
    </rPh>
    <rPh sb="10" eb="12">
      <t>イタク</t>
    </rPh>
    <rPh sb="12" eb="14">
      <t>ナイヨウ</t>
    </rPh>
    <rPh sb="15" eb="16">
      <t>カン</t>
    </rPh>
    <rPh sb="18" eb="20">
      <t>ヒヨウ</t>
    </rPh>
    <phoneticPr fontId="3"/>
  </si>
  <si>
    <t>①メーター設置</t>
    <rPh sb="5" eb="7">
      <t>セッチ</t>
    </rPh>
    <phoneticPr fontId="3"/>
  </si>
  <si>
    <t>②データ収取・分析</t>
    <rPh sb="4" eb="6">
      <t>シュウシュ</t>
    </rPh>
    <rPh sb="7" eb="9">
      <t>ブンセキ</t>
    </rPh>
    <phoneticPr fontId="3"/>
  </si>
  <si>
    <t>④改修内容提案</t>
    <rPh sb="1" eb="3">
      <t>カイシュウ</t>
    </rPh>
    <rPh sb="3" eb="5">
      <t>ナイヨウ</t>
    </rPh>
    <rPh sb="5" eb="7">
      <t>テイアン</t>
    </rPh>
    <phoneticPr fontId="3"/>
  </si>
  <si>
    <t>オフィスビル、斎場、研究施設（事務所的なものに限る。）、宗教施設 等</t>
    <rPh sb="7" eb="9">
      <t>サイジョウ</t>
    </rPh>
    <rPh sb="28" eb="30">
      <t>シュウキョウ</t>
    </rPh>
    <rPh sb="30" eb="32">
      <t>シセツ</t>
    </rPh>
    <rPh sb="33" eb="34">
      <t>トウ</t>
    </rPh>
    <phoneticPr fontId="7"/>
  </si>
  <si>
    <t>〇〇〇－〇〇〇〇</t>
  </si>
  <si>
    <t>株式会社〇〇〇本社ビル省エネポテンシャル調査</t>
    <rPh sb="11" eb="12">
      <t>ショウ</t>
    </rPh>
    <rPh sb="20" eb="22">
      <t>チョウサ</t>
    </rPh>
    <phoneticPr fontId="3"/>
  </si>
  <si>
    <t>0000-abc@XXXX.ne.jp</t>
    <phoneticPr fontId="3"/>
  </si>
  <si>
    <t>00-0000-0000</t>
    <phoneticPr fontId="3"/>
  </si>
  <si>
    <t>○○○○のため</t>
    <phoneticPr fontId="3"/>
  </si>
  <si>
    <t>株式会社▼▼▼▼</t>
    <phoneticPr fontId="3"/>
  </si>
  <si>
    <t>東京都■■区▼▼　●－●－● ○○ビル●階</t>
    <phoneticPr fontId="3"/>
  </si>
  <si>
    <t>△△△△△△△△△△</t>
    <phoneticPr fontId="3"/>
  </si>
  <si>
    <t>③省エネ改修における課題抽出</t>
    <rPh sb="1" eb="2">
      <t>ショウ</t>
    </rPh>
    <rPh sb="4" eb="6">
      <t>カイシュウ</t>
    </rPh>
    <rPh sb="10" eb="12">
      <t>カダイ</t>
    </rPh>
    <rPh sb="12" eb="14">
      <t>チュウシュツ</t>
    </rPh>
    <phoneticPr fontId="3"/>
  </si>
  <si>
    <t>○○○○〇</t>
    <phoneticPr fontId="3"/>
  </si>
  <si>
    <t>上限額（円）</t>
    <rPh sb="0" eb="3">
      <t>ジョウゲンガク</t>
    </rPh>
    <rPh sb="4" eb="5">
      <t>エン</t>
    </rPh>
    <phoneticPr fontId="3"/>
  </si>
  <si>
    <t>（ａ）＋(ｃ)　総事業経費　［税込］（円）
（助成事業に要する経費）</t>
    <rPh sb="8" eb="9">
      <t>ソウ</t>
    </rPh>
    <rPh sb="9" eb="13">
      <t>ジギョウケイヒ</t>
    </rPh>
    <rPh sb="15" eb="17">
      <t>ゼイコミ</t>
    </rPh>
    <rPh sb="23" eb="25">
      <t>ジョセイ</t>
    </rPh>
    <rPh sb="25" eb="27">
      <t>ジギョウ</t>
    </rPh>
    <rPh sb="28" eb="29">
      <t>ヨウ</t>
    </rPh>
    <rPh sb="31" eb="33">
      <t>ケイヒ</t>
    </rPh>
    <phoneticPr fontId="7"/>
  </si>
  <si>
    <t>事業完了時交付申請額[円]</t>
    <rPh sb="0" eb="2">
      <t>ジギョウ</t>
    </rPh>
    <rPh sb="2" eb="4">
      <t>カンリョウ</t>
    </rPh>
    <rPh sb="4" eb="5">
      <t>ジ</t>
    </rPh>
    <rPh sb="5" eb="10">
      <t>コウフシンセイガク</t>
    </rPh>
    <rPh sb="11" eb="12">
      <t>エン</t>
    </rPh>
    <phoneticPr fontId="38"/>
  </si>
  <si>
    <t>以下、手続きが事業完了の場合に記入すること</t>
    <rPh sb="0" eb="2">
      <t>イカ</t>
    </rPh>
    <rPh sb="3" eb="5">
      <t>テツヅ</t>
    </rPh>
    <rPh sb="7" eb="9">
      <t>ジギョウ</t>
    </rPh>
    <rPh sb="9" eb="11">
      <t>カンリョウ</t>
    </rPh>
    <rPh sb="12" eb="14">
      <t>バアイ</t>
    </rPh>
    <rPh sb="15" eb="17">
      <t>キニュウ</t>
    </rPh>
    <phoneticPr fontId="38"/>
  </si>
  <si>
    <t>←例：株式会社〇〇〇本社ビル省エネポテンシャル調査</t>
    <rPh sb="1" eb="2">
      <t>レイ</t>
    </rPh>
    <phoneticPr fontId="3"/>
  </si>
  <si>
    <t>床面積（㎡）</t>
    <rPh sb="0" eb="3">
      <t>ユカメンセキ</t>
    </rPh>
    <phoneticPr fontId="3"/>
  </si>
  <si>
    <t>（a）＋(C)　総事業経費　［税込］（円）
（助成事業に要する経費）</t>
    <rPh sb="8" eb="9">
      <t>ソウ</t>
    </rPh>
    <rPh sb="9" eb="13">
      <t>ジギョウケイヒ</t>
    </rPh>
    <rPh sb="15" eb="17">
      <t>ゼイコミ</t>
    </rPh>
    <rPh sb="23" eb="25">
      <t>ジョセイ</t>
    </rPh>
    <rPh sb="25" eb="27">
      <t>ジギョウ</t>
    </rPh>
    <rPh sb="28" eb="29">
      <t>ヨウ</t>
    </rPh>
    <rPh sb="31" eb="33">
      <t>ケイヒ</t>
    </rPh>
    <phoneticPr fontId="7"/>
  </si>
  <si>
    <t>交付決定日</t>
    <rPh sb="0" eb="2">
      <t>コウフ</t>
    </rPh>
    <rPh sb="2" eb="4">
      <t>ケッテイ</t>
    </rPh>
    <rPh sb="4" eb="5">
      <t>ビ</t>
    </rPh>
    <phoneticPr fontId="3"/>
  </si>
  <si>
    <t>交付決定番号</t>
    <rPh sb="0" eb="2">
      <t>コウフ</t>
    </rPh>
    <rPh sb="2" eb="4">
      <t>ケッテイ</t>
    </rPh>
    <rPh sb="4" eb="6">
      <t>バンゴウ</t>
    </rPh>
    <phoneticPr fontId="3"/>
  </si>
  <si>
    <t>※交付決定通知書を参照</t>
    <rPh sb="1" eb="5">
      <t>コウフケッテイ</t>
    </rPh>
    <rPh sb="5" eb="8">
      <t>ツウチショ</t>
    </rPh>
    <rPh sb="9" eb="11">
      <t>サンショウ</t>
    </rPh>
    <phoneticPr fontId="3"/>
  </si>
  <si>
    <t>GJ/年</t>
    <phoneticPr fontId="3"/>
  </si>
  <si>
    <t>基準一次エネルギー消費原単位</t>
    <rPh sb="0" eb="2">
      <t>キジュン</t>
    </rPh>
    <rPh sb="2" eb="4">
      <t>イチジ</t>
    </rPh>
    <rPh sb="9" eb="11">
      <t>ショウヒ</t>
    </rPh>
    <rPh sb="11" eb="14">
      <t>ゲンタンイ</t>
    </rPh>
    <phoneticPr fontId="3"/>
  </si>
  <si>
    <t>基準排出原単位</t>
    <rPh sb="0" eb="2">
      <t>キジュン</t>
    </rPh>
    <rPh sb="2" eb="4">
      <t>ハイシュツ</t>
    </rPh>
    <rPh sb="4" eb="7">
      <t>ゲンタンイ</t>
    </rPh>
    <phoneticPr fontId="3"/>
  </si>
  <si>
    <t>t-CO2/年</t>
    <phoneticPr fontId="3"/>
  </si>
  <si>
    <t>MJ/㎡･年</t>
    <phoneticPr fontId="3"/>
  </si>
  <si>
    <r>
      <t xml:space="preserve">担当者連絡先
</t>
    </r>
    <r>
      <rPr>
        <sz val="9"/>
        <color theme="1"/>
        <rFont val="游ゴシック"/>
        <family val="3"/>
        <charset val="128"/>
        <scheme val="minor"/>
      </rPr>
      <t>※都からの照会や指示等の連絡をする際に、窓口となる担当者を入力
(部署名・氏名については、代表者と同一の場合は記載不要)</t>
    </r>
    <rPh sb="0" eb="2">
      <t>タントウ</t>
    </rPh>
    <rPh sb="2" eb="3">
      <t>シャ</t>
    </rPh>
    <rPh sb="3" eb="6">
      <t>レンラクサキ</t>
    </rPh>
    <rPh sb="12" eb="14">
      <t>ショウカイ</t>
    </rPh>
    <rPh sb="15" eb="17">
      <t>シジ</t>
    </rPh>
    <rPh sb="17" eb="18">
      <t>トウ</t>
    </rPh>
    <rPh sb="19" eb="21">
      <t>レンラク</t>
    </rPh>
    <rPh sb="24" eb="25">
      <t>サイ</t>
    </rPh>
    <rPh sb="27" eb="29">
      <t>マドグチ</t>
    </rPh>
    <rPh sb="32" eb="35">
      <t>タントウシャ</t>
    </rPh>
    <rPh sb="36" eb="38">
      <t>ニュウリョク</t>
    </rPh>
    <rPh sb="56" eb="58">
      <t>ドウイツ</t>
    </rPh>
    <phoneticPr fontId="3"/>
  </si>
  <si>
    <t>令和●年●月●日</t>
    <rPh sb="0" eb="2">
      <t>レイワ</t>
    </rPh>
    <rPh sb="3" eb="4">
      <t>ネン</t>
    </rPh>
    <rPh sb="5" eb="6">
      <t>ガツ</t>
    </rPh>
    <rPh sb="7" eb="8">
      <t>ニチ</t>
    </rPh>
    <phoneticPr fontId="3"/>
  </si>
  <si>
    <t>←西暦：yyyy/mm（半角）で入力</t>
    <rPh sb="16" eb="18">
      <t>ニュウリョク</t>
    </rPh>
    <phoneticPr fontId="3"/>
  </si>
  <si>
    <t>工場その他</t>
    <rPh sb="0" eb="2">
      <t>コウジョウ</t>
    </rPh>
    <rPh sb="4" eb="5">
      <t>タ</t>
    </rPh>
    <phoneticPr fontId="7"/>
  </si>
  <si>
    <t>工場等</t>
    <rPh sb="0" eb="2">
      <t>コウジョウ</t>
    </rPh>
    <rPh sb="2" eb="3">
      <t>トウ</t>
    </rPh>
    <phoneticPr fontId="7"/>
  </si>
  <si>
    <t>排出標準原単位</t>
    <rPh sb="0" eb="2">
      <t>ハイシュツ</t>
    </rPh>
    <rPh sb="2" eb="4">
      <t>ヒョウジュン</t>
    </rPh>
    <rPh sb="4" eb="7">
      <t>ゲンタンイ</t>
    </rPh>
    <phoneticPr fontId="3"/>
  </si>
  <si>
    <t>MJ/㎡･年</t>
    <rPh sb="5" eb="6">
      <t>ネン</t>
    </rPh>
    <phoneticPr fontId="3"/>
  </si>
  <si>
    <t>GJ/年</t>
    <rPh sb="3" eb="4">
      <t>ネン</t>
    </rPh>
    <phoneticPr fontId="3"/>
  </si>
  <si>
    <t>kg-CO2/㎡･年</t>
    <rPh sb="9" eb="10">
      <t>ネン</t>
    </rPh>
    <phoneticPr fontId="3"/>
  </si>
  <si>
    <t>t-CO2/年</t>
    <rPh sb="6" eb="7">
      <t>ネン</t>
    </rPh>
    <phoneticPr fontId="3"/>
  </si>
  <si>
    <t>※情報通信施設や区分Ⅱの用途を含む建物の場合、上記の自動計算で算出されたものではない基準一次エネルギー消費量や基準排出量を基準値とすることも可能です。
詳細は事務局にご確認ください。</t>
    <rPh sb="1" eb="5">
      <t>ジョウホウツウシン</t>
    </rPh>
    <rPh sb="5" eb="7">
      <t>シセツ</t>
    </rPh>
    <rPh sb="8" eb="11">
      <t>クブン2</t>
    </rPh>
    <rPh sb="12" eb="14">
      <t>ヨウト</t>
    </rPh>
    <rPh sb="15" eb="16">
      <t>フク</t>
    </rPh>
    <rPh sb="17" eb="19">
      <t>タテモノ</t>
    </rPh>
    <rPh sb="20" eb="22">
      <t>バアイ</t>
    </rPh>
    <rPh sb="23" eb="25">
      <t>ジョウキ</t>
    </rPh>
    <rPh sb="26" eb="30">
      <t>ジドウケイサン</t>
    </rPh>
    <rPh sb="31" eb="33">
      <t>サンシュツ</t>
    </rPh>
    <rPh sb="42" eb="44">
      <t>キジュン</t>
    </rPh>
    <rPh sb="44" eb="46">
      <t>イチジ</t>
    </rPh>
    <rPh sb="51" eb="54">
      <t>ショウヒリョウ</t>
    </rPh>
    <rPh sb="55" eb="57">
      <t>キジュン</t>
    </rPh>
    <rPh sb="57" eb="59">
      <t>ハイシュツ</t>
    </rPh>
    <rPh sb="59" eb="60">
      <t>リョウ</t>
    </rPh>
    <rPh sb="61" eb="64">
      <t>キジュンチ</t>
    </rPh>
    <rPh sb="70" eb="72">
      <t>カノウ</t>
    </rPh>
    <rPh sb="76" eb="78">
      <t>ショウサイ</t>
    </rPh>
    <rPh sb="79" eb="82">
      <t>ジムキョク</t>
    </rPh>
    <rPh sb="84" eb="86">
      <t>カクニン</t>
    </rPh>
    <phoneticPr fontId="3"/>
  </si>
  <si>
    <t>△△△△△△△△</t>
    <phoneticPr fontId="3"/>
  </si>
  <si>
    <t>令和</t>
    <rPh sb="0" eb="2">
      <t>レイワ</t>
    </rPh>
    <phoneticPr fontId="3"/>
  </si>
  <si>
    <t>第１４号様式</t>
    <phoneticPr fontId="7"/>
  </si>
  <si>
    <t>〇〇 ●●</t>
    <phoneticPr fontId="3"/>
  </si>
  <si>
    <t>〇〇〇〇</t>
    <phoneticPr fontId="3"/>
  </si>
  <si>
    <t>△△△△</t>
    <phoneticPr fontId="3"/>
  </si>
  <si>
    <t>●●</t>
  </si>
  <si>
    <t>●●</t>
    <phoneticPr fontId="3"/>
  </si>
  <si>
    <t>〇</t>
    <phoneticPr fontId="3"/>
  </si>
  <si>
    <t>第２３号様式</t>
    <phoneticPr fontId="7"/>
  </si>
  <si>
    <t>第２４号様式</t>
    <phoneticPr fontId="10"/>
  </si>
  <si>
    <t>処分が完了した取得財産</t>
    <rPh sb="0" eb="2">
      <t>ショブン</t>
    </rPh>
    <rPh sb="3" eb="5">
      <t>カンリョウ</t>
    </rPh>
    <rPh sb="7" eb="11">
      <t>シュトクザイサン</t>
    </rPh>
    <phoneticPr fontId="10"/>
  </si>
  <si>
    <t>第２６号様式</t>
    <phoneticPr fontId="10"/>
  </si>
  <si>
    <t>実施状況報告書</t>
    <phoneticPr fontId="7"/>
  </si>
  <si>
    <t>遂行状況</t>
    <rPh sb="0" eb="2">
      <t>スイコウ</t>
    </rPh>
    <rPh sb="2" eb="4">
      <t>ジョウキョウ</t>
    </rPh>
    <phoneticPr fontId="7"/>
  </si>
  <si>
    <t>今後の予定</t>
    <rPh sb="0" eb="2">
      <t>コンゴ</t>
    </rPh>
    <rPh sb="3" eb="5">
      <t>ヨテイ</t>
    </rPh>
    <phoneticPr fontId="7"/>
  </si>
  <si>
    <t>事業完了予定年月日</t>
    <phoneticPr fontId="7"/>
  </si>
  <si>
    <t>令和〇年〇月〇日</t>
    <rPh sb="0" eb="2">
      <t>レイワ</t>
    </rPh>
    <rPh sb="3" eb="4">
      <t>ネン</t>
    </rPh>
    <rPh sb="5" eb="6">
      <t>ツキ</t>
    </rPh>
    <rPh sb="7" eb="8">
      <t>ニチ</t>
    </rPh>
    <phoneticPr fontId="3"/>
  </si>
  <si>
    <t>助成事業実施計画書に記載した内容のとおり、〇年〇月に予定している改修に向けて、統合的設計による改修をふまえた検討を実施していたが、調査に着手した後に、追加で計測・計量する必要があるデータが明らかになり、当該データの取得に時間がかかり、当初のスケジュールから遅延している状況となっている。</t>
    <rPh sb="10" eb="12">
      <t>キサイ</t>
    </rPh>
    <rPh sb="14" eb="16">
      <t>ナイヨウ</t>
    </rPh>
    <rPh sb="22" eb="23">
      <t>ネン</t>
    </rPh>
    <rPh sb="24" eb="25">
      <t>ツキ</t>
    </rPh>
    <rPh sb="26" eb="28">
      <t>ヨテイ</t>
    </rPh>
    <rPh sb="32" eb="34">
      <t>カイシュウ</t>
    </rPh>
    <rPh sb="35" eb="36">
      <t>ム</t>
    </rPh>
    <rPh sb="39" eb="41">
      <t>トウゴウ</t>
    </rPh>
    <rPh sb="57" eb="59">
      <t>ジッシ</t>
    </rPh>
    <rPh sb="65" eb="67">
      <t>チョウサ</t>
    </rPh>
    <rPh sb="68" eb="70">
      <t>チャクシュ</t>
    </rPh>
    <rPh sb="72" eb="73">
      <t>アト</t>
    </rPh>
    <rPh sb="75" eb="77">
      <t>ツイカ</t>
    </rPh>
    <rPh sb="85" eb="87">
      <t>ヒツヨウ</t>
    </rPh>
    <rPh sb="94" eb="95">
      <t>アキ</t>
    </rPh>
    <rPh sb="101" eb="103">
      <t>トウガイ</t>
    </rPh>
    <rPh sb="107" eb="109">
      <t>シュトク</t>
    </rPh>
    <rPh sb="110" eb="112">
      <t>ジカン</t>
    </rPh>
    <rPh sb="117" eb="119">
      <t>トウショ</t>
    </rPh>
    <rPh sb="128" eb="130">
      <t>チエン</t>
    </rPh>
    <rPh sb="134" eb="136">
      <t>ジョウキョウ</t>
    </rPh>
    <phoneticPr fontId="3"/>
  </si>
  <si>
    <t>既に建物関係者の課題認識の把握のための調査は実施しているため、〇月にはイニシャルコストやランニングコスト、エネルギー消費量等の比較を用い、最適なシステムの導入等に向けた取組についての提案をまとめ、当初の予定通り〇月に完了実施報告書を提出する予定である。</t>
    <rPh sb="0" eb="1">
      <t>スデ</t>
    </rPh>
    <rPh sb="19" eb="21">
      <t>チョウサ</t>
    </rPh>
    <rPh sb="22" eb="24">
      <t>ジッシ</t>
    </rPh>
    <rPh sb="32" eb="33">
      <t>ツキ</t>
    </rPh>
    <rPh sb="91" eb="93">
      <t>テイアン</t>
    </rPh>
    <rPh sb="98" eb="100">
      <t>トウショ</t>
    </rPh>
    <rPh sb="101" eb="103">
      <t>ヨテイ</t>
    </rPh>
    <rPh sb="103" eb="104">
      <t>ドオ</t>
    </rPh>
    <rPh sb="106" eb="107">
      <t>ツキ</t>
    </rPh>
    <rPh sb="108" eb="110">
      <t>カンリョウ</t>
    </rPh>
    <rPh sb="110" eb="112">
      <t>ジッシ</t>
    </rPh>
    <rPh sb="112" eb="114">
      <t>ホウコク</t>
    </rPh>
    <rPh sb="114" eb="115">
      <t>ショ</t>
    </rPh>
    <rPh sb="116" eb="118">
      <t>テイシュツ</t>
    </rPh>
    <rPh sb="120" eb="122">
      <t>ヨテイ</t>
    </rPh>
    <phoneticPr fontId="3"/>
  </si>
  <si>
    <t>共通様式</t>
    <rPh sb="0" eb="2">
      <t>キョウツウ</t>
    </rPh>
    <rPh sb="2" eb="4">
      <t>ヨウシキ</t>
    </rPh>
    <phoneticPr fontId="7"/>
  </si>
  <si>
    <t>計画変更</t>
  </si>
  <si>
    <t>←選択してください</t>
    <phoneticPr fontId="38"/>
  </si>
  <si>
    <t>変更内容が確認できる書類の写しを添付すること。（登記簿謄本、印鑑証明、定款等）</t>
    <rPh sb="0" eb="2">
      <t>ヘンコウ</t>
    </rPh>
    <rPh sb="2" eb="4">
      <t>ナイヨウ</t>
    </rPh>
    <rPh sb="5" eb="7">
      <t>カクニン</t>
    </rPh>
    <rPh sb="10" eb="12">
      <t>ショルイ</t>
    </rPh>
    <rPh sb="13" eb="14">
      <t>ウツ</t>
    </rPh>
    <rPh sb="16" eb="18">
      <t>テンプ</t>
    </rPh>
    <rPh sb="24" eb="27">
      <t>トウキボ</t>
    </rPh>
    <rPh sb="27" eb="29">
      <t>トウホン</t>
    </rPh>
    <rPh sb="30" eb="32">
      <t>インカン</t>
    </rPh>
    <rPh sb="32" eb="34">
      <t>ショウメイ</t>
    </rPh>
    <rPh sb="35" eb="37">
      <t>テイカン</t>
    </rPh>
    <rPh sb="37" eb="38">
      <t>トウ</t>
    </rPh>
    <phoneticPr fontId="7"/>
  </si>
  <si>
    <t>第１２号様式</t>
    <phoneticPr fontId="10"/>
  </si>
  <si>
    <t>（助成事業者）</t>
    <rPh sb="1" eb="3">
      <t>ジョセイ</t>
    </rPh>
    <phoneticPr fontId="3"/>
  </si>
  <si>
    <t>　　　助成事業承継承認申請書</t>
    <phoneticPr fontId="3"/>
  </si>
  <si>
    <t>　 年 月 日付 環気総第     号</t>
    <rPh sb="9" eb="10">
      <t>カン</t>
    </rPh>
    <rPh sb="10" eb="11">
      <t>キ</t>
    </rPh>
    <rPh sb="11" eb="12">
      <t>ソウ</t>
    </rPh>
    <rPh sb="12" eb="13">
      <t>ダイ</t>
    </rPh>
    <phoneticPr fontId="3"/>
  </si>
  <si>
    <t>で交付決定のあった標記助成金について、統合</t>
    <rPh sb="9" eb="11">
      <t>ヒョウキ</t>
    </rPh>
    <rPh sb="11" eb="14">
      <t>ジョセイキン</t>
    </rPh>
    <phoneticPr fontId="3"/>
  </si>
  <si>
    <t>事業の名称</t>
    <rPh sb="0" eb="2">
      <t>ジギョウ</t>
    </rPh>
    <rPh sb="3" eb="5">
      <t>メイショウ</t>
    </rPh>
    <phoneticPr fontId="3"/>
  </si>
  <si>
    <t>（継承者）</t>
    <rPh sb="1" eb="3">
      <t>ケイショウ</t>
    </rPh>
    <phoneticPr fontId="3"/>
  </si>
  <si>
    <t>（継承された交付申請に係る交付決定額）</t>
    <phoneticPr fontId="3"/>
  </si>
  <si>
    <t>交付決定金額（円）</t>
  </si>
  <si>
    <t>○○○○</t>
  </si>
  <si>
    <t>令和〇年〇月〇日付〇環気総第〇〇〇号</t>
    <rPh sb="0" eb="2">
      <t>レイワ</t>
    </rPh>
    <rPh sb="10" eb="11">
      <t>カン</t>
    </rPh>
    <rPh sb="11" eb="12">
      <t>キ</t>
    </rPh>
    <rPh sb="12" eb="13">
      <t>ソウ</t>
    </rPh>
    <rPh sb="13" eb="14">
      <t>ダイ</t>
    </rPh>
    <phoneticPr fontId="3"/>
  </si>
  <si>
    <t>住所</t>
    <phoneticPr fontId="3"/>
  </si>
  <si>
    <t>（手続代行者）</t>
    <phoneticPr fontId="3"/>
  </si>
  <si>
    <t>で交付決定のあった標記助成金について、統合的設計による改修に向けた</t>
    <phoneticPr fontId="7"/>
  </si>
  <si>
    <t>事業の名称</t>
    <rPh sb="0" eb="2">
      <t>ジギョウ</t>
    </rPh>
    <rPh sb="3" eb="5">
      <t>メイショウ</t>
    </rPh>
    <phoneticPr fontId="7"/>
  </si>
  <si>
    <t>○〇〇〇〇</t>
    <phoneticPr fontId="3"/>
  </si>
  <si>
    <t>第１5号様式</t>
    <phoneticPr fontId="7"/>
  </si>
  <si>
    <t>で交付決定のあった標記助成金について、統合的設計による改修</t>
    <phoneticPr fontId="7"/>
  </si>
  <si>
    <t>（助成事業）</t>
    <rPh sb="1" eb="3">
      <t>ジョセイ</t>
    </rPh>
    <rPh sb="3" eb="5">
      <t>ジギョウ</t>
    </rPh>
    <phoneticPr fontId="7"/>
  </si>
  <si>
    <t>色のセルに入力してください。</t>
    <phoneticPr fontId="3"/>
  </si>
  <si>
    <t>令和〇年〇月〇日付〇環気総第〇号</t>
    <rPh sb="0" eb="2">
      <t>レイワ</t>
    </rPh>
    <phoneticPr fontId="3"/>
  </si>
  <si>
    <t>令和〇年〇月〇日付〇環気総第〇号</t>
    <rPh sb="0" eb="2">
      <t>レイワ</t>
    </rPh>
    <rPh sb="3" eb="4">
      <t>ネン</t>
    </rPh>
    <rPh sb="5" eb="6">
      <t>ツキ</t>
    </rPh>
    <rPh sb="7" eb="8">
      <t>ニチ</t>
    </rPh>
    <rPh sb="8" eb="9">
      <t>ツ</t>
    </rPh>
    <rPh sb="10" eb="11">
      <t>カン</t>
    </rPh>
    <rPh sb="11" eb="12">
      <t>キ</t>
    </rPh>
    <rPh sb="12" eb="13">
      <t>ソウ</t>
    </rPh>
    <rPh sb="13" eb="14">
      <t>ダイ</t>
    </rPh>
    <rPh sb="15" eb="16">
      <t>ゴウ</t>
    </rPh>
    <phoneticPr fontId="3"/>
  </si>
  <si>
    <t>　　　年　月　日付　環気総第　号</t>
    <rPh sb="3" eb="4">
      <t>ネン</t>
    </rPh>
    <rPh sb="5" eb="6">
      <t>ツキ</t>
    </rPh>
    <rPh sb="7" eb="8">
      <t>ニチ</t>
    </rPh>
    <rPh sb="8" eb="9">
      <t>ツ</t>
    </rPh>
    <rPh sb="10" eb="11">
      <t>カン</t>
    </rPh>
    <rPh sb="11" eb="12">
      <t>キ</t>
    </rPh>
    <rPh sb="12" eb="13">
      <t>ソウ</t>
    </rPh>
    <rPh sb="13" eb="14">
      <t>ダイ</t>
    </rPh>
    <rPh sb="15" eb="16">
      <t>ゴウ</t>
    </rPh>
    <phoneticPr fontId="3"/>
  </si>
  <si>
    <t>　　　年　月　日付　環気総第　号</t>
    <phoneticPr fontId="3"/>
  </si>
  <si>
    <t>第19号様式</t>
    <phoneticPr fontId="3"/>
  </si>
  <si>
    <t>東京都知事　殿</t>
    <rPh sb="0" eb="3">
      <t>トウキョウト</t>
    </rPh>
    <rPh sb="3" eb="5">
      <t>チジ</t>
    </rPh>
    <rPh sb="6" eb="7">
      <t>ドノ</t>
    </rPh>
    <phoneticPr fontId="7"/>
  </si>
  <si>
    <t>統合的設計に向けた省エネポテンシャル調査事業</t>
    <rPh sb="0" eb="5">
      <t>トウゴウテキセッケイ</t>
    </rPh>
    <rPh sb="6" eb="7">
      <t>ム</t>
    </rPh>
    <rPh sb="9" eb="10">
      <t>ショウ</t>
    </rPh>
    <rPh sb="18" eb="20">
      <t>チョウサ</t>
    </rPh>
    <rPh sb="20" eb="22">
      <t>ジギョウ</t>
    </rPh>
    <phoneticPr fontId="7"/>
  </si>
  <si>
    <t>申請等撤回届出書</t>
    <rPh sb="0" eb="2">
      <t>シンセイ</t>
    </rPh>
    <rPh sb="2" eb="3">
      <t>トウ</t>
    </rPh>
    <rPh sb="3" eb="5">
      <t>テッカイ</t>
    </rPh>
    <rPh sb="5" eb="6">
      <t>トドケ</t>
    </rPh>
    <rPh sb="6" eb="7">
      <t>デ</t>
    </rPh>
    <rPh sb="7" eb="8">
      <t>カ</t>
    </rPh>
    <phoneticPr fontId="7"/>
  </si>
  <si>
    <t>標記助成金について、統合的設計による改修に向けた省エネポテンシャル調査事業交付要綱（令和７年</t>
    <phoneticPr fontId="3"/>
  </si>
  <si>
    <t>撤回する申請等の
文書の概要</t>
    <phoneticPr fontId="7"/>
  </si>
  <si>
    <t>文書の名称</t>
    <rPh sb="0" eb="2">
      <t>ブンショ</t>
    </rPh>
    <rPh sb="3" eb="5">
      <t>メイショウ</t>
    </rPh>
    <phoneticPr fontId="3"/>
  </si>
  <si>
    <t>申請等年月日</t>
    <phoneticPr fontId="3"/>
  </si>
  <si>
    <t>　年　　月　　日</t>
    <phoneticPr fontId="3"/>
  </si>
  <si>
    <t>撤回する申請等に係る
通知書の概要</t>
    <phoneticPr fontId="7"/>
  </si>
  <si>
    <t>文書番号</t>
    <phoneticPr fontId="3"/>
  </si>
  <si>
    <t>　環気総第　　　号</t>
    <rPh sb="1" eb="2">
      <t>カン</t>
    </rPh>
    <rPh sb="2" eb="3">
      <t>キ</t>
    </rPh>
    <rPh sb="3" eb="4">
      <t>ソウ</t>
    </rPh>
    <rPh sb="4" eb="5">
      <t>ダイ</t>
    </rPh>
    <phoneticPr fontId="3"/>
  </si>
  <si>
    <t>通知年月日</t>
    <phoneticPr fontId="3"/>
  </si>
  <si>
    <t>助成金交付申請書</t>
    <rPh sb="0" eb="2">
      <t>ジョセイ</t>
    </rPh>
    <rPh sb="2" eb="3">
      <t>キン</t>
    </rPh>
    <rPh sb="3" eb="5">
      <t>コウフ</t>
    </rPh>
    <rPh sb="5" eb="8">
      <t>シンセイショ</t>
    </rPh>
    <phoneticPr fontId="3"/>
  </si>
  <si>
    <t>令和〇年〇月〇〇日</t>
    <rPh sb="0" eb="2">
      <t>レイワ</t>
    </rPh>
    <phoneticPr fontId="3"/>
  </si>
  <si>
    <t>〇環気総第〇〇〇号</t>
    <rPh sb="1" eb="2">
      <t>カン</t>
    </rPh>
    <rPh sb="2" eb="3">
      <t>キ</t>
    </rPh>
    <rPh sb="3" eb="4">
      <t>ソウ</t>
    </rPh>
    <rPh sb="4" eb="5">
      <t>ダイ</t>
    </rPh>
    <phoneticPr fontId="3"/>
  </si>
  <si>
    <t>工事着手の予定が延期となったため</t>
    <rPh sb="0" eb="2">
      <t>コウジ</t>
    </rPh>
    <rPh sb="2" eb="4">
      <t>チャクシュ</t>
    </rPh>
    <rPh sb="5" eb="7">
      <t>ヨテイ</t>
    </rPh>
    <rPh sb="8" eb="10">
      <t>エンキ</t>
    </rPh>
    <phoneticPr fontId="3"/>
  </si>
  <si>
    <t>付で交付決定のあった標記助成金について、統合的設計による改修に向けた</t>
    <phoneticPr fontId="3"/>
  </si>
  <si>
    <t>　処分行為の
　相手方</t>
    <rPh sb="1" eb="5">
      <t>ショブンコウイ</t>
    </rPh>
    <rPh sb="8" eb="10">
      <t>アイテ</t>
    </rPh>
    <rPh sb="10" eb="11">
      <t>ガタ</t>
    </rPh>
    <phoneticPr fontId="7"/>
  </si>
  <si>
    <t>住　所</t>
    <phoneticPr fontId="3"/>
  </si>
  <si>
    <t>名　称</t>
    <rPh sb="0" eb="1">
      <t>メイ</t>
    </rPh>
    <rPh sb="2" eb="3">
      <t>ショウ</t>
    </rPh>
    <phoneticPr fontId="7"/>
  </si>
  <si>
    <t>年　月　日　付　環気総第　　号</t>
    <rPh sb="0" eb="1">
      <t>ネン</t>
    </rPh>
    <rPh sb="2" eb="3">
      <t>ツキ</t>
    </rPh>
    <rPh sb="4" eb="5">
      <t>ニチ</t>
    </rPh>
    <phoneticPr fontId="3"/>
  </si>
  <si>
    <t>を返還しましたので、報告します。</t>
    <phoneticPr fontId="3"/>
  </si>
  <si>
    <t>（助成事業者）</t>
    <phoneticPr fontId="7"/>
  </si>
  <si>
    <t>令和〇年〇月〇日付〇環気総第〇号</t>
    <rPh sb="0" eb="2">
      <t>レイワ</t>
    </rPh>
    <rPh sb="3" eb="4">
      <t>ネン</t>
    </rPh>
    <rPh sb="5" eb="6">
      <t>ツキ</t>
    </rPh>
    <rPh sb="7" eb="8">
      <t>ニチ</t>
    </rPh>
    <phoneticPr fontId="3"/>
  </si>
  <si>
    <t>　年　月　日付　環気総第　号</t>
    <rPh sb="1" eb="2">
      <t>ネン</t>
    </rPh>
    <rPh sb="3" eb="4">
      <t>ツキ</t>
    </rPh>
    <rPh sb="5" eb="6">
      <t>ニチ</t>
    </rPh>
    <rPh sb="6" eb="7">
      <t>ツ</t>
    </rPh>
    <rPh sb="8" eb="9">
      <t>カン</t>
    </rPh>
    <rPh sb="9" eb="10">
      <t>キ</t>
    </rPh>
    <rPh sb="10" eb="11">
      <t>ソウ</t>
    </rPh>
    <rPh sb="11" eb="12">
      <t>ダイ</t>
    </rPh>
    <rPh sb="13" eb="14">
      <t>ゴウ</t>
    </rPh>
    <phoneticPr fontId="3"/>
  </si>
  <si>
    <t>令和〇年〇月〇日付〇環気総第〇号で交付決定のあった標記助成金について、統合的設計による</t>
    <rPh sb="0" eb="2">
      <t>レイワ</t>
    </rPh>
    <rPh sb="3" eb="4">
      <t>ネン</t>
    </rPh>
    <rPh sb="5" eb="6">
      <t>ツキ</t>
    </rPh>
    <rPh sb="7" eb="8">
      <t>ニチ</t>
    </rPh>
    <rPh sb="10" eb="11">
      <t>カン</t>
    </rPh>
    <rPh sb="11" eb="12">
      <t>キ</t>
    </rPh>
    <rPh sb="12" eb="13">
      <t>ソウ</t>
    </rPh>
    <rPh sb="13" eb="14">
      <t>ダイ</t>
    </rPh>
    <rPh sb="15" eb="16">
      <t>ゴウ</t>
    </rPh>
    <phoneticPr fontId="3"/>
  </si>
  <si>
    <t>条第３項の規定に基づき、取得財産処分の承認申請を行います。</t>
    <phoneticPr fontId="3"/>
  </si>
  <si>
    <t>で交付決定のあった標記助成金について、統合的設計に</t>
    <phoneticPr fontId="3"/>
  </si>
  <si>
    <t>　年　月　日付　環気総第　号で交付決定のあった標記助成金について、統合的設計による改修に</t>
    <phoneticPr fontId="3"/>
  </si>
  <si>
    <t>の規定に基づき、下記の通り取得財産処分が完了したことを報告します。</t>
    <phoneticPr fontId="3"/>
  </si>
  <si>
    <t>令和〇年〇月〇日付〇環気総第〇号で交付決定のあった標記助成金について、統合的設計による改</t>
    <rPh sb="0" eb="2">
      <t>レイワ</t>
    </rPh>
    <rPh sb="3" eb="4">
      <t>ネン</t>
    </rPh>
    <rPh sb="5" eb="6">
      <t>ツキ</t>
    </rPh>
    <rPh sb="7" eb="8">
      <t>ニチ</t>
    </rPh>
    <rPh sb="8" eb="9">
      <t>ヅ</t>
    </rPh>
    <rPh sb="10" eb="11">
      <t>カン</t>
    </rPh>
    <rPh sb="11" eb="12">
      <t>キ</t>
    </rPh>
    <rPh sb="12" eb="13">
      <t>ソウ</t>
    </rPh>
    <rPh sb="13" eb="14">
      <t>ダイ</t>
    </rPh>
    <rPh sb="15" eb="16">
      <t>ゴウ</t>
    </rPh>
    <phoneticPr fontId="3"/>
  </si>
  <si>
    <t>第5項の規定に基づき、下記の通り取得財産処分が完了したことを報告します。</t>
    <phoneticPr fontId="3"/>
  </si>
  <si>
    <t>令和〇年〇月〇日</t>
    <phoneticPr fontId="3"/>
  </si>
  <si>
    <t>色のセルは入力シートに入力してください。</t>
    <phoneticPr fontId="3"/>
  </si>
  <si>
    <t>色のセルは入力シートに入力してください。</t>
    <phoneticPr fontId="7"/>
  </si>
  <si>
    <t>的設計による改修に向けた省エネポテンシャル調査事業交付要綱（令和７年３月31日付６環気総第687号）第13条第１項の規定に基づき、助成事業者の地位の承継について届け出ます。</t>
    <rPh sb="0" eb="1">
      <t>テキ</t>
    </rPh>
    <rPh sb="1" eb="3">
      <t>セッケイ</t>
    </rPh>
    <rPh sb="56" eb="57">
      <t>コウ</t>
    </rPh>
    <phoneticPr fontId="10"/>
  </si>
  <si>
    <t>省エネポテンシャル調査事業交付要綱（令和７年３月31日付６環気総第６８７号）第１４条第１項の規定に基づき、
住所等の変更について届け出ます。</t>
    <phoneticPr fontId="7"/>
  </si>
  <si>
    <t>に向けた省エネポテンシャル調査事業交付要綱（令和７年３月31日付６環気総第687号）第１6条
第3項の規定に基づき、事業実施状況を下記のとおり報告します。</t>
    <phoneticPr fontId="7"/>
  </si>
  <si>
    <t>３月31日付６環気総第687号）第19条第１項の規定に基づき、下記のとおり撤回します。</t>
    <rPh sb="20" eb="21">
      <t>ダイ</t>
    </rPh>
    <rPh sb="22" eb="23">
      <t>コウ</t>
    </rPh>
    <rPh sb="31" eb="33">
      <t>カキ</t>
    </rPh>
    <phoneticPr fontId="3"/>
  </si>
  <si>
    <t>省エネポテンシャル調査事業交付要綱（令和7年3月31日付６環気総第687号）第24条の規定に基づき、助成金</t>
    <phoneticPr fontId="3"/>
  </si>
  <si>
    <t>よる改修に向けた省エネポテンシャル調査事業交付要綱（令和７年３月31日付06環気総第687号）第27条第３項の規定に基づき、取得財産処分の承認申請を行います。</t>
    <rPh sb="26" eb="28">
      <t>レイワ</t>
    </rPh>
    <rPh sb="29" eb="30">
      <t>ネン</t>
    </rPh>
    <rPh sb="31" eb="32">
      <t>ツキ</t>
    </rPh>
    <rPh sb="34" eb="35">
      <t>ニチ</t>
    </rPh>
    <rPh sb="35" eb="36">
      <t>ヅ</t>
    </rPh>
    <phoneticPr fontId="3"/>
  </si>
  <si>
    <t>改修に向けた省エネポテンシャル調査事業交付要綱（令和７年３月31日付06環気総第687号）第27</t>
    <phoneticPr fontId="3"/>
  </si>
  <si>
    <t>向けた省エネポテンシャル調査事業交付要綱（令和７年３月31日付06環気総第687号）第27条第5項</t>
    <phoneticPr fontId="3"/>
  </si>
  <si>
    <t>修に向けた省エネポテンシャル調査事業交付要綱（令和７年３月31日付06環気総第687号）第27条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</si>
</sst>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
    <numFmt numFmtId="178" formatCode="yyyy&quot;年&quot;m&quot;月&quot;d&quot;日&quot;;@"/>
    <numFmt numFmtId="179" formatCode="General;;"/>
    <numFmt numFmtId="180" formatCode="#,##0_);[Red]\(#,##0\)"/>
    <numFmt numFmtId="181" formatCode="#,##0_ ;[Red]\-#,##0\ "/>
    <numFmt numFmtId="182" formatCode="#,##0_ "/>
    <numFmt numFmtId="183" formatCode="#,##0;[Red]\-#,##0\ &quot;円&quot;"/>
    <numFmt numFmtId="184" formatCode="[$-F800]dddd\,\ mmmm\ dd\,\ yyyy"/>
    <numFmt numFmtId="185" formatCode="[$]ggge&quot;年&quot;m&quot;月&quot;d&quot;日&quot;;@" x16r2:formatCode16="[$-ja-JP-x-gannen]ggge&quot;年&quot;m&quot;月&quot;d&quot;日&quot;;@"/>
    <numFmt numFmtId="186" formatCode="yyyy&quot;年&quot;m&quot;月&quot;;@"/>
  </numFmts>
  <fonts count="7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color rgb="FFFF0000"/>
      <name val="ＭＳ Ｐ明朝"/>
      <family val="1"/>
      <charset val="128"/>
    </font>
    <font>
      <sz val="12"/>
      <color indexed="8"/>
      <name val="ＭＳ Ｐ明朝"/>
      <family val="1"/>
      <charset val="128"/>
    </font>
    <font>
      <sz val="6"/>
      <name val="ＭＳ Ｐゴシック"/>
      <family val="3"/>
      <charset val="128"/>
    </font>
    <font>
      <sz val="20"/>
      <color theme="1"/>
      <name val="游ゴシック"/>
      <family val="2"/>
      <charset val="128"/>
      <scheme val="minor"/>
    </font>
    <font>
      <sz val="11"/>
      <name val="游ゴシック"/>
      <family val="2"/>
      <charset val="128"/>
      <scheme val="minor"/>
    </font>
    <font>
      <sz val="6"/>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rgb="FFFF0000"/>
      <name val="游ゴシック"/>
      <family val="2"/>
      <charset val="128"/>
      <scheme val="minor"/>
    </font>
    <font>
      <sz val="11"/>
      <name val="游ゴシック"/>
      <family val="3"/>
      <charset val="128"/>
      <scheme val="minor"/>
    </font>
    <font>
      <u/>
      <sz val="12.65"/>
      <color theme="10"/>
      <name val="ＭＳ Ｐゴシック"/>
      <family val="3"/>
      <charset val="128"/>
    </font>
    <font>
      <u/>
      <sz val="12.65"/>
      <color rgb="FFFF0000"/>
      <name val="ＭＳ Ｐゴシック"/>
      <family val="3"/>
      <charset val="128"/>
    </font>
    <font>
      <sz val="12.65"/>
      <name val="ＭＳ Ｐゴシック"/>
      <family val="3"/>
      <charset val="128"/>
    </font>
    <font>
      <sz val="10.5"/>
      <name val="ＭＳ 明朝"/>
      <family val="1"/>
      <charset val="128"/>
    </font>
    <font>
      <sz val="11"/>
      <name val="ＭＳ 明朝"/>
      <family val="1"/>
      <charset val="128"/>
    </font>
    <font>
      <sz val="11"/>
      <color theme="1"/>
      <name val="ＭＳ 明朝"/>
      <family val="1"/>
      <charset val="128"/>
    </font>
    <font>
      <sz val="11"/>
      <color indexed="8"/>
      <name val="ＭＳ Ｐ明朝"/>
      <family val="1"/>
      <charset val="128"/>
    </font>
    <font>
      <sz val="10.5"/>
      <color theme="1"/>
      <name val="ＭＳ 明朝"/>
      <family val="1"/>
      <charset val="128"/>
    </font>
    <font>
      <sz val="11"/>
      <color rgb="FFFF0000"/>
      <name val="ＭＳ 明朝"/>
      <family val="1"/>
      <charset val="128"/>
    </font>
    <font>
      <sz val="12"/>
      <name val="ＭＳ 明朝"/>
      <family val="1"/>
      <charset val="128"/>
    </font>
    <font>
      <sz val="22"/>
      <color theme="1"/>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9"/>
      <color theme="1"/>
      <name val="ＭＳ 明朝"/>
      <family val="1"/>
      <charset val="128"/>
    </font>
    <font>
      <sz val="12"/>
      <color theme="1"/>
      <name val="ＭＳ 明朝"/>
      <family val="1"/>
      <charset val="128"/>
    </font>
    <font>
      <sz val="8"/>
      <color rgb="FFFF0000"/>
      <name val="ＭＳ 明朝"/>
      <family val="1"/>
      <charset val="128"/>
    </font>
    <font>
      <sz val="6"/>
      <color rgb="FFFF0000"/>
      <name val="ＭＳ 明朝"/>
      <family val="1"/>
      <charset val="128"/>
    </font>
    <font>
      <u/>
      <sz val="11"/>
      <color theme="1"/>
      <name val="ＭＳ 明朝"/>
      <family val="1"/>
      <charset val="128"/>
    </font>
    <font>
      <sz val="9"/>
      <name val="游ゴシック"/>
      <family val="3"/>
      <charset val="128"/>
      <scheme val="minor"/>
    </font>
    <font>
      <sz val="11"/>
      <color theme="1"/>
      <name val="ＭＳ Ｐ明朝"/>
      <family val="1"/>
      <charset val="128"/>
    </font>
    <font>
      <sz val="14"/>
      <color theme="1"/>
      <name val="ＭＳ Ｐ明朝"/>
      <family val="1"/>
      <charset val="128"/>
    </font>
    <font>
      <sz val="11"/>
      <color theme="1"/>
      <name val="ＭＳ Ｐゴシック"/>
      <family val="2"/>
      <charset val="128"/>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0"/>
      <name val="ＭＳ Ｐ明朝"/>
      <family val="1"/>
      <charset val="128"/>
    </font>
    <font>
      <b/>
      <sz val="16"/>
      <color theme="1"/>
      <name val="ＭＳ Ｐ明朝"/>
      <family val="1"/>
      <charset val="128"/>
    </font>
    <font>
      <sz val="16"/>
      <color rgb="FFFF0000"/>
      <name val="ＭＳ Ｐ明朝"/>
      <family val="1"/>
      <charset val="128"/>
    </font>
    <font>
      <b/>
      <sz val="14"/>
      <name val="ＭＳ Ｐ明朝"/>
      <family val="1"/>
      <charset val="128"/>
    </font>
    <font>
      <sz val="10"/>
      <color rgb="FFFF0000"/>
      <name val="メイリオ"/>
      <family val="2"/>
      <charset val="128"/>
    </font>
    <font>
      <sz val="14"/>
      <color rgb="FFFF0000"/>
      <name val="ＭＳ Ｐ明朝"/>
      <family val="1"/>
      <charset val="128"/>
    </font>
    <font>
      <sz val="11"/>
      <color theme="1"/>
      <name val="游ゴシック"/>
      <family val="2"/>
      <scheme val="minor"/>
    </font>
    <font>
      <sz val="10.5"/>
      <color theme="1"/>
      <name val="ＭＳ Ｐ明朝"/>
      <family val="1"/>
      <charset val="128"/>
    </font>
    <font>
      <sz val="11"/>
      <name val="BIZ UDPゴシック"/>
      <family val="3"/>
      <charset val="128"/>
    </font>
    <font>
      <sz val="11"/>
      <name val="ＭＳ Ｐゴシック"/>
      <family val="3"/>
      <charset val="128"/>
    </font>
    <font>
      <sz val="12"/>
      <name val="BIZ UDPゴシック"/>
      <family val="3"/>
      <charset val="128"/>
    </font>
    <font>
      <sz val="8"/>
      <name val="BIZ UDPゴシック"/>
      <family val="3"/>
      <charset val="128"/>
    </font>
    <font>
      <sz val="10.5"/>
      <name val="BIZ UDPゴシック"/>
      <family val="3"/>
      <charset val="128"/>
    </font>
    <font>
      <sz val="11"/>
      <color rgb="FFFF0000"/>
      <name val="BIZ UDPゴシック"/>
      <family val="3"/>
      <charset val="128"/>
    </font>
    <font>
      <b/>
      <sz val="12"/>
      <name val="BIZ UDPゴシック"/>
      <family val="3"/>
      <charset val="128"/>
    </font>
    <font>
      <sz val="9.5"/>
      <name val="BIZ UDPゴシック"/>
      <family val="3"/>
      <charset val="128"/>
    </font>
    <font>
      <sz val="10.5"/>
      <color rgb="FF0000FF"/>
      <name val="ＭＳ 明朝"/>
      <family val="1"/>
      <charset val="128"/>
    </font>
    <font>
      <sz val="11"/>
      <name val="ＭＳ Ｐ明朝"/>
      <family val="1"/>
      <charset val="128"/>
    </font>
    <font>
      <sz val="14"/>
      <name val="ＭＳ Ｐ明朝"/>
      <family val="1"/>
      <charset val="128"/>
    </font>
    <font>
      <sz val="11"/>
      <color rgb="FFFF0000"/>
      <name val="ＭＳ Ｐ明朝"/>
      <family val="1"/>
      <charset val="128"/>
    </font>
    <font>
      <sz val="8"/>
      <color theme="1"/>
      <name val="ＭＳ Ｐ明朝"/>
      <family val="1"/>
      <charset val="128"/>
    </font>
    <font>
      <sz val="10.5"/>
      <color rgb="FFFF0000"/>
      <name val="BIZ UDPゴシック"/>
      <family val="3"/>
      <charset val="128"/>
    </font>
    <font>
      <sz val="12"/>
      <color rgb="FFFF0000"/>
      <name val="BIZ UDPゴシック"/>
      <family val="3"/>
      <charset val="128"/>
    </font>
    <font>
      <b/>
      <sz val="14"/>
      <color rgb="FFFF0000"/>
      <name val="ＭＳ Ｐ明朝"/>
      <family val="1"/>
      <charset val="128"/>
    </font>
    <font>
      <sz val="11"/>
      <color indexed="8"/>
      <name val="ＭＳ Ｐゴシック"/>
      <family val="3"/>
      <charset val="128"/>
    </font>
    <font>
      <sz val="10"/>
      <name val="游ゴシック"/>
      <family val="2"/>
      <charset val="128"/>
      <scheme val="minor"/>
    </font>
    <font>
      <sz val="9"/>
      <color theme="1"/>
      <name val="游ゴシック"/>
      <family val="3"/>
      <charset val="128"/>
      <scheme val="minor"/>
    </font>
    <font>
      <sz val="12"/>
      <color theme="1"/>
      <name val="BIZ UDPゴシック"/>
      <family val="3"/>
      <charset val="128"/>
    </font>
    <font>
      <sz val="22"/>
      <name val="ＭＳ 明朝"/>
      <family val="1"/>
      <charset val="128"/>
    </font>
    <font>
      <sz val="11"/>
      <color rgb="FF0000FF"/>
      <name val="ＭＳ 明朝"/>
      <family val="1"/>
      <charset val="128"/>
    </font>
    <font>
      <b/>
      <sz val="20"/>
      <color theme="1"/>
      <name val="ＭＳ Ｐ明朝"/>
      <family val="1"/>
      <charset val="128"/>
    </font>
    <font>
      <sz val="11"/>
      <color theme="1"/>
      <name val="BIZ UDPゴシック"/>
      <family val="3"/>
      <charset val="128"/>
    </font>
  </fonts>
  <fills count="7">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0E6F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3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15"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 fillId="0" borderId="0">
      <alignment vertical="center"/>
    </xf>
    <xf numFmtId="0" fontId="37" fillId="0" borderId="0">
      <alignment vertical="center"/>
    </xf>
    <xf numFmtId="38" fontId="37" fillId="0" borderId="0" applyFont="0" applyFill="0" applyBorder="0" applyAlignment="0" applyProtection="0">
      <alignment vertical="center"/>
    </xf>
    <xf numFmtId="0" fontId="39" fillId="0" borderId="0">
      <alignment vertical="center"/>
    </xf>
    <xf numFmtId="0" fontId="4" fillId="0" borderId="0">
      <alignment vertical="center"/>
    </xf>
    <xf numFmtId="38" fontId="39" fillId="0" borderId="0" applyFont="0" applyFill="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0" fontId="1" fillId="0" borderId="0">
      <alignment vertical="center"/>
    </xf>
    <xf numFmtId="9" fontId="39" fillId="0" borderId="0" applyFont="0" applyFill="0" applyBorder="0" applyAlignment="0" applyProtection="0">
      <alignment vertical="center"/>
    </xf>
    <xf numFmtId="0" fontId="4" fillId="0" borderId="0">
      <alignment vertical="center"/>
    </xf>
    <xf numFmtId="0" fontId="48" fillId="0" borderId="0"/>
    <xf numFmtId="0" fontId="1" fillId="0" borderId="0">
      <alignment vertical="center"/>
    </xf>
    <xf numFmtId="0" fontId="51" fillId="0" borderId="0">
      <alignment vertical="center"/>
    </xf>
    <xf numFmtId="0" fontId="4" fillId="0" borderId="0"/>
    <xf numFmtId="0" fontId="1" fillId="0" borderId="0">
      <alignment vertical="center"/>
    </xf>
    <xf numFmtId="38" fontId="4" fillId="0" borderId="0" applyFont="0" applyFill="0" applyBorder="0" applyAlignment="0" applyProtection="0">
      <alignment vertical="center"/>
    </xf>
    <xf numFmtId="0" fontId="1" fillId="0" borderId="0">
      <alignment vertical="center"/>
    </xf>
    <xf numFmtId="0" fontId="51" fillId="0" borderId="0">
      <alignment vertical="center"/>
    </xf>
    <xf numFmtId="0" fontId="1" fillId="0" borderId="0">
      <alignment vertical="center"/>
    </xf>
    <xf numFmtId="38" fontId="51" fillId="0" borderId="0" applyFont="0" applyFill="0" applyBorder="0" applyAlignment="0" applyProtection="0">
      <alignment vertical="center"/>
    </xf>
    <xf numFmtId="0" fontId="48" fillId="0" borderId="0"/>
    <xf numFmtId="0" fontId="1" fillId="0" borderId="0">
      <alignment vertical="center"/>
    </xf>
    <xf numFmtId="0" fontId="51" fillId="0" borderId="0">
      <alignment vertical="center"/>
    </xf>
    <xf numFmtId="0" fontId="4" fillId="0" borderId="0"/>
    <xf numFmtId="0" fontId="1" fillId="0" borderId="0">
      <alignment vertical="center"/>
    </xf>
    <xf numFmtId="0" fontId="51" fillId="0" borderId="0"/>
    <xf numFmtId="38" fontId="66" fillId="0" borderId="0" applyFont="0" applyFill="0" applyBorder="0" applyAlignment="0" applyProtection="0">
      <alignment vertical="center"/>
    </xf>
  </cellStyleXfs>
  <cellXfs count="869">
    <xf numFmtId="0" fontId="0" fillId="0" borderId="0" xfId="0">
      <alignment vertical="center"/>
    </xf>
    <xf numFmtId="0" fontId="5" fillId="2" borderId="1" xfId="2" applyFont="1" applyFill="1" applyBorder="1">
      <alignment vertical="center"/>
    </xf>
    <xf numFmtId="0" fontId="6" fillId="0" borderId="0" xfId="2" applyFont="1">
      <alignment vertical="center"/>
    </xf>
    <xf numFmtId="0" fontId="8"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2" fillId="0" borderId="0" xfId="0" applyFont="1">
      <alignment vertical="center"/>
    </xf>
    <xf numFmtId="0" fontId="13" fillId="0" borderId="5" xfId="0" applyFont="1" applyBorder="1" applyAlignment="1"/>
    <xf numFmtId="0" fontId="0" fillId="0" borderId="1" xfId="0" applyBorder="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20" fillId="0" borderId="0" xfId="0" applyFont="1">
      <alignment vertical="center"/>
    </xf>
    <xf numFmtId="0" fontId="21" fillId="0" borderId="0" xfId="2" applyFont="1">
      <alignment vertical="center"/>
    </xf>
    <xf numFmtId="0" fontId="20" fillId="0" borderId="0" xfId="0" applyFont="1" applyAlignment="1">
      <alignment horizontal="center" vertical="center"/>
    </xf>
    <xf numFmtId="0" fontId="20" fillId="0" borderId="0" xfId="0" applyFont="1" applyProtection="1">
      <alignment vertical="center"/>
      <protection hidden="1"/>
    </xf>
    <xf numFmtId="0" fontId="20" fillId="0" borderId="0" xfId="2" applyFont="1" applyAlignment="1" applyProtection="1">
      <alignment horizontal="right" vertical="center"/>
      <protection hidden="1"/>
    </xf>
    <xf numFmtId="0" fontId="20" fillId="0" borderId="0" xfId="0" applyFont="1" applyAlignment="1" applyProtection="1">
      <alignment horizontal="center" vertical="center"/>
      <protection hidden="1"/>
    </xf>
    <xf numFmtId="0" fontId="20" fillId="0" borderId="0" xfId="2" applyFont="1">
      <alignment vertical="center"/>
    </xf>
    <xf numFmtId="0" fontId="20" fillId="0" borderId="0" xfId="2" applyFont="1" applyAlignment="1">
      <alignment horizontal="center" vertical="center"/>
    </xf>
    <xf numFmtId="0" fontId="20" fillId="4" borderId="1" xfId="0" applyFont="1" applyFill="1" applyBorder="1">
      <alignment vertical="center"/>
    </xf>
    <xf numFmtId="0" fontId="20" fillId="5" borderId="1" xfId="0" applyFont="1" applyFill="1" applyBorder="1">
      <alignment vertical="center"/>
    </xf>
    <xf numFmtId="0" fontId="20" fillId="0" borderId="15" xfId="2" applyFont="1" applyBorder="1">
      <alignment vertical="center"/>
    </xf>
    <xf numFmtId="0" fontId="22" fillId="0" borderId="15" xfId="2" applyFont="1" applyBorder="1">
      <alignment vertical="center"/>
    </xf>
    <xf numFmtId="0" fontId="22" fillId="3" borderId="0" xfId="2" applyFont="1" applyFill="1">
      <alignment vertical="center"/>
    </xf>
    <xf numFmtId="0" fontId="20" fillId="3" borderId="0" xfId="2" applyFont="1" applyFill="1">
      <alignment vertical="center"/>
    </xf>
    <xf numFmtId="0" fontId="30" fillId="3" borderId="0" xfId="2" applyFont="1" applyFill="1">
      <alignment vertical="center"/>
    </xf>
    <xf numFmtId="0" fontId="20" fillId="3" borderId="0" xfId="2" applyFont="1" applyFill="1" applyAlignment="1">
      <alignment horizontal="right" vertical="center"/>
    </xf>
    <xf numFmtId="0" fontId="20" fillId="3" borderId="0" xfId="2" applyFont="1" applyFill="1" applyAlignment="1">
      <alignment horizontal="center" vertical="center"/>
    </xf>
    <xf numFmtId="0" fontId="20" fillId="3" borderId="6" xfId="2" applyFont="1" applyFill="1" applyBorder="1" applyAlignment="1">
      <alignment horizontal="center" vertical="center" shrinkToFit="1"/>
    </xf>
    <xf numFmtId="0" fontId="20" fillId="3" borderId="1" xfId="2" applyFont="1" applyFill="1" applyBorder="1" applyAlignment="1">
      <alignment horizontal="center" vertical="center" shrinkToFit="1"/>
    </xf>
    <xf numFmtId="0" fontId="20" fillId="3" borderId="3" xfId="2" applyFont="1" applyFill="1" applyBorder="1" applyAlignment="1">
      <alignment horizontal="left" vertical="center"/>
    </xf>
    <xf numFmtId="0" fontId="20" fillId="3" borderId="3" xfId="2" applyFont="1" applyFill="1" applyBorder="1">
      <alignment vertical="center"/>
    </xf>
    <xf numFmtId="0" fontId="20" fillId="0" borderId="5" xfId="2" applyFont="1" applyBorder="1" applyAlignment="1">
      <alignment horizontal="left" vertical="center"/>
    </xf>
    <xf numFmtId="176" fontId="20" fillId="3" borderId="3" xfId="2" applyNumberFormat="1" applyFont="1" applyFill="1" applyBorder="1" applyAlignment="1">
      <alignment horizontal="right" vertical="center"/>
    </xf>
    <xf numFmtId="0" fontId="19" fillId="4" borderId="1" xfId="2" applyFont="1" applyFill="1" applyBorder="1" applyAlignment="1" applyProtection="1">
      <alignment horizontal="center" vertical="center"/>
      <protection locked="0"/>
    </xf>
    <xf numFmtId="0" fontId="23" fillId="0" borderId="1" xfId="2" applyFont="1" applyBorder="1" applyAlignment="1" applyProtection="1">
      <alignment horizontal="center" vertical="center"/>
      <protection locked="0"/>
    </xf>
    <xf numFmtId="0" fontId="23" fillId="0" borderId="0" xfId="2" applyFont="1">
      <alignment vertical="center"/>
    </xf>
    <xf numFmtId="0" fontId="19" fillId="0" borderId="1" xfId="2" applyFont="1" applyBorder="1" applyAlignment="1" applyProtection="1">
      <alignment horizontal="center" vertical="center"/>
      <protection locked="0"/>
    </xf>
    <xf numFmtId="0" fontId="30" fillId="3" borderId="3" xfId="2" quotePrefix="1" applyFont="1" applyFill="1" applyBorder="1" applyAlignment="1"/>
    <xf numFmtId="0" fontId="20" fillId="3" borderId="3" xfId="2" applyFont="1" applyFill="1" applyBorder="1" applyAlignment="1"/>
    <xf numFmtId="176" fontId="20" fillId="3" borderId="3" xfId="2" applyNumberFormat="1" applyFont="1" applyFill="1" applyBorder="1" applyAlignment="1">
      <alignment horizontal="right"/>
    </xf>
    <xf numFmtId="176" fontId="19" fillId="3" borderId="3" xfId="2" applyNumberFormat="1" applyFont="1" applyFill="1" applyBorder="1" applyAlignment="1"/>
    <xf numFmtId="0" fontId="20" fillId="3" borderId="3" xfId="2" applyFont="1" applyFill="1" applyBorder="1" applyAlignment="1">
      <alignment horizontal="center" vertical="center" wrapText="1"/>
    </xf>
    <xf numFmtId="0" fontId="29" fillId="3" borderId="3" xfId="2" applyFont="1" applyFill="1" applyBorder="1" applyAlignment="1"/>
    <xf numFmtId="178" fontId="20" fillId="3" borderId="3" xfId="2" applyNumberFormat="1" applyFont="1" applyFill="1" applyBorder="1" applyAlignment="1">
      <alignment vertical="center" wrapText="1"/>
    </xf>
    <xf numFmtId="0" fontId="23" fillId="3" borderId="0" xfId="2" applyFont="1" applyFill="1">
      <alignment vertical="center"/>
    </xf>
    <xf numFmtId="179" fontId="20" fillId="0" borderId="4" xfId="0" applyNumberFormat="1" applyFont="1" applyBorder="1" applyAlignment="1">
      <alignment horizontal="center" vertical="center" shrinkToFit="1"/>
    </xf>
    <xf numFmtId="0" fontId="20" fillId="4" borderId="1" xfId="0" applyFont="1" applyFill="1" applyBorder="1" applyAlignment="1" applyProtection="1">
      <alignment horizontal="center" vertical="center"/>
      <protection locked="0"/>
    </xf>
    <xf numFmtId="0" fontId="23" fillId="0" borderId="1" xfId="0" applyFont="1" applyBorder="1" applyAlignment="1">
      <alignment horizontal="center" vertical="center"/>
    </xf>
    <xf numFmtId="0" fontId="20" fillId="0" borderId="1" xfId="0" applyFont="1" applyBorder="1" applyAlignment="1">
      <alignment horizontal="center" vertical="center"/>
    </xf>
    <xf numFmtId="0" fontId="30" fillId="3" borderId="10" xfId="2" quotePrefix="1" applyFont="1" applyFill="1" applyBorder="1" applyAlignment="1"/>
    <xf numFmtId="0" fontId="20" fillId="3" borderId="10" xfId="2" applyFont="1" applyFill="1" applyBorder="1" applyAlignment="1">
      <alignment horizontal="left" vertical="center"/>
    </xf>
    <xf numFmtId="0" fontId="20" fillId="3" borderId="10" xfId="2" applyFont="1" applyFill="1" applyBorder="1" applyAlignment="1"/>
    <xf numFmtId="176" fontId="20" fillId="3" borderId="10" xfId="2" applyNumberFormat="1" applyFont="1" applyFill="1" applyBorder="1" applyAlignment="1">
      <alignment horizontal="right"/>
    </xf>
    <xf numFmtId="176" fontId="19" fillId="3" borderId="10" xfId="2" applyNumberFormat="1" applyFont="1" applyFill="1" applyBorder="1" applyAlignment="1"/>
    <xf numFmtId="176" fontId="20" fillId="3" borderId="10" xfId="2" applyNumberFormat="1" applyFont="1" applyFill="1" applyBorder="1" applyAlignment="1">
      <alignment horizontal="right" vertical="center"/>
    </xf>
    <xf numFmtId="0" fontId="20" fillId="3" borderId="10" xfId="2" applyFont="1" applyFill="1" applyBorder="1" applyAlignment="1">
      <alignment horizontal="center" vertical="center" wrapText="1"/>
    </xf>
    <xf numFmtId="0" fontId="20" fillId="3" borderId="10" xfId="2" applyFont="1" applyFill="1" applyBorder="1">
      <alignment vertical="center"/>
    </xf>
    <xf numFmtId="0" fontId="29" fillId="3" borderId="10" xfId="2" applyFont="1" applyFill="1" applyBorder="1" applyAlignment="1"/>
    <xf numFmtId="178" fontId="20" fillId="3" borderId="10" xfId="2" applyNumberFormat="1" applyFont="1" applyFill="1" applyBorder="1" applyAlignment="1">
      <alignment vertical="center" wrapText="1"/>
    </xf>
    <xf numFmtId="0" fontId="26" fillId="3" borderId="19" xfId="2" applyFont="1" applyFill="1" applyBorder="1" applyAlignment="1">
      <alignment horizontal="center" vertical="center" wrapText="1"/>
    </xf>
    <xf numFmtId="0" fontId="26" fillId="3" borderId="20" xfId="2" applyFont="1" applyFill="1" applyBorder="1" applyAlignment="1">
      <alignment horizontal="center" vertical="center" wrapText="1"/>
    </xf>
    <xf numFmtId="0" fontId="27" fillId="4" borderId="22" xfId="2" applyFont="1" applyFill="1" applyBorder="1" applyAlignment="1" applyProtection="1">
      <alignment horizontal="right" vertical="center"/>
      <protection locked="0"/>
    </xf>
    <xf numFmtId="0" fontId="27" fillId="4" borderId="22" xfId="2" applyFont="1" applyFill="1" applyBorder="1" applyProtection="1">
      <alignment vertical="center"/>
      <protection locked="0"/>
    </xf>
    <xf numFmtId="0" fontId="28" fillId="0" borderId="22" xfId="2" applyFont="1" applyBorder="1" applyAlignment="1" applyProtection="1">
      <alignment horizontal="right" vertical="center"/>
      <protection locked="0"/>
    </xf>
    <xf numFmtId="0" fontId="28" fillId="0" borderId="22" xfId="2" applyFont="1" applyBorder="1" applyProtection="1">
      <alignment vertical="center"/>
      <protection locked="0"/>
    </xf>
    <xf numFmtId="0" fontId="27" fillId="0" borderId="22" xfId="2" applyFont="1" applyBorder="1" applyAlignment="1" applyProtection="1">
      <alignment horizontal="right" vertical="center"/>
      <protection locked="0"/>
    </xf>
    <xf numFmtId="0" fontId="27" fillId="0" borderId="22" xfId="2" applyFont="1" applyBorder="1" applyProtection="1">
      <alignment vertical="center"/>
      <protection locked="0"/>
    </xf>
    <xf numFmtId="0" fontId="27" fillId="4" borderId="17" xfId="2" applyFont="1" applyFill="1" applyBorder="1" applyAlignment="1" applyProtection="1">
      <alignment horizontal="right" vertical="center"/>
      <protection locked="0"/>
    </xf>
    <xf numFmtId="0" fontId="27" fillId="4" borderId="17" xfId="2" applyFont="1" applyFill="1" applyBorder="1" applyProtection="1">
      <alignment vertical="center"/>
      <protection locked="0"/>
    </xf>
    <xf numFmtId="0" fontId="27" fillId="0" borderId="17" xfId="2" applyFont="1" applyBorder="1" applyAlignment="1" applyProtection="1">
      <alignment horizontal="right" vertical="center"/>
      <protection locked="0"/>
    </xf>
    <xf numFmtId="0" fontId="27" fillId="0" borderId="17" xfId="2" applyFont="1" applyBorder="1" applyProtection="1">
      <alignment vertical="center"/>
      <protection locked="0"/>
    </xf>
    <xf numFmtId="0" fontId="30" fillId="3" borderId="13" xfId="2" applyFont="1" applyFill="1" applyBorder="1" applyAlignment="1"/>
    <xf numFmtId="0" fontId="20" fillId="3" borderId="13" xfId="2" applyFont="1" applyFill="1" applyBorder="1" applyAlignment="1">
      <alignment vertical="center" wrapText="1"/>
    </xf>
    <xf numFmtId="0" fontId="29" fillId="0" borderId="0" xfId="2" applyFont="1" applyAlignment="1">
      <alignment horizontal="left" vertical="center"/>
    </xf>
    <xf numFmtId="0" fontId="14" fillId="0" borderId="2" xfId="0" applyFont="1" applyBorder="1" applyAlignment="1">
      <alignment horizontal="centerContinuous" vertical="center"/>
    </xf>
    <xf numFmtId="0" fontId="14" fillId="0" borderId="3" xfId="0" applyFont="1" applyBorder="1" applyAlignment="1">
      <alignment horizontal="centerContinuous" vertical="center"/>
    </xf>
    <xf numFmtId="0" fontId="40" fillId="0" borderId="0" xfId="9" applyFont="1" applyProtection="1">
      <alignment vertical="center"/>
      <protection hidden="1"/>
    </xf>
    <xf numFmtId="0" fontId="40" fillId="0" borderId="15" xfId="9" applyFont="1" applyBorder="1" applyProtection="1">
      <alignment vertical="center"/>
      <protection hidden="1"/>
    </xf>
    <xf numFmtId="0" fontId="40" fillId="3" borderId="0" xfId="9" applyFont="1" applyFill="1" applyProtection="1">
      <alignment vertical="center"/>
      <protection hidden="1"/>
    </xf>
    <xf numFmtId="0" fontId="40" fillId="3" borderId="0" xfId="9" applyFont="1" applyFill="1" applyAlignment="1" applyProtection="1">
      <alignment horizontal="right" vertical="center"/>
      <protection hidden="1"/>
    </xf>
    <xf numFmtId="0" fontId="41" fillId="0" borderId="0" xfId="2" applyFont="1" applyProtection="1">
      <alignment vertical="center"/>
      <protection hidden="1"/>
    </xf>
    <xf numFmtId="0" fontId="4" fillId="0" borderId="0" xfId="2" applyProtection="1">
      <alignment vertical="center"/>
      <protection hidden="1"/>
    </xf>
    <xf numFmtId="0" fontId="11" fillId="0" borderId="0" xfId="2" applyFont="1" applyProtection="1">
      <alignment vertical="center"/>
      <protection hidden="1"/>
    </xf>
    <xf numFmtId="0" fontId="35" fillId="0" borderId="0" xfId="2" applyFont="1" applyProtection="1">
      <alignment vertical="center"/>
      <protection hidden="1"/>
    </xf>
    <xf numFmtId="0" fontId="20" fillId="0" borderId="0" xfId="0" applyFont="1" applyAlignment="1" applyProtection="1">
      <alignment horizontal="right" vertical="center"/>
      <protection hidden="1"/>
    </xf>
    <xf numFmtId="0" fontId="21" fillId="0" borderId="0" xfId="2" applyFont="1" applyProtection="1">
      <alignment vertical="center"/>
      <protection hidden="1"/>
    </xf>
    <xf numFmtId="0" fontId="14" fillId="4" borderId="3" xfId="0" applyFont="1" applyFill="1" applyBorder="1" applyAlignment="1" applyProtection="1">
      <alignment horizontal="center" vertical="center"/>
      <protection locked="0"/>
    </xf>
    <xf numFmtId="0" fontId="35" fillId="3" borderId="0" xfId="2" applyFont="1" applyFill="1" applyProtection="1">
      <alignment vertical="center"/>
      <protection hidden="1"/>
    </xf>
    <xf numFmtId="0" fontId="41" fillId="0" borderId="10" xfId="2" applyFont="1" applyBorder="1" applyProtection="1">
      <alignment vertical="center"/>
      <protection hidden="1"/>
    </xf>
    <xf numFmtId="0" fontId="35" fillId="0" borderId="9" xfId="2" applyFont="1" applyBorder="1" applyProtection="1">
      <alignment vertical="center"/>
      <protection hidden="1"/>
    </xf>
    <xf numFmtId="0" fontId="49" fillId="0" borderId="10" xfId="2" applyFont="1" applyBorder="1">
      <alignment vertical="center"/>
    </xf>
    <xf numFmtId="0" fontId="35" fillId="0" borderId="10" xfId="2" applyFont="1" applyBorder="1" applyProtection="1">
      <alignment vertical="center"/>
      <protection hidden="1"/>
    </xf>
    <xf numFmtId="0" fontId="35" fillId="0" borderId="11" xfId="2" applyFont="1" applyBorder="1" applyProtection="1">
      <alignment vertical="center"/>
      <protection hidden="1"/>
    </xf>
    <xf numFmtId="0" fontId="35" fillId="0" borderId="15" xfId="2" applyFont="1" applyBorder="1" applyProtection="1">
      <alignment vertical="center"/>
      <protection hidden="1"/>
    </xf>
    <xf numFmtId="0" fontId="35" fillId="0" borderId="5" xfId="2" applyFont="1" applyBorder="1" applyProtection="1">
      <alignment vertical="center"/>
      <protection hidden="1"/>
    </xf>
    <xf numFmtId="0" fontId="41" fillId="3" borderId="0" xfId="9" applyFont="1" applyFill="1" applyAlignment="1" applyProtection="1">
      <alignment horizontal="right" vertical="center"/>
      <protection hidden="1"/>
    </xf>
    <xf numFmtId="0" fontId="41" fillId="0" borderId="15" xfId="9" applyFont="1" applyBorder="1" applyProtection="1">
      <alignment vertical="center"/>
      <protection hidden="1"/>
    </xf>
    <xf numFmtId="0" fontId="41" fillId="3" borderId="0" xfId="9" applyFont="1" applyFill="1" applyProtection="1">
      <alignment vertical="center"/>
      <protection hidden="1"/>
    </xf>
    <xf numFmtId="0" fontId="41" fillId="3" borderId="5" xfId="9" applyFont="1" applyFill="1" applyBorder="1" applyProtection="1">
      <alignment vertical="center"/>
      <protection hidden="1"/>
    </xf>
    <xf numFmtId="0" fontId="41" fillId="3" borderId="15" xfId="9" applyFont="1" applyFill="1" applyBorder="1" applyProtection="1">
      <alignment vertical="center"/>
      <protection hidden="1"/>
    </xf>
    <xf numFmtId="0" fontId="35" fillId="3" borderId="15" xfId="2" applyFont="1" applyFill="1" applyBorder="1" applyProtection="1">
      <alignment vertical="center"/>
      <protection hidden="1"/>
    </xf>
    <xf numFmtId="0" fontId="35" fillId="3" borderId="5" xfId="2" applyFont="1" applyFill="1" applyBorder="1" applyProtection="1">
      <alignment vertical="center"/>
      <protection hidden="1"/>
    </xf>
    <xf numFmtId="0" fontId="35" fillId="3" borderId="1" xfId="2" applyFont="1" applyFill="1" applyBorder="1" applyAlignment="1" applyProtection="1">
      <alignment horizontal="center" vertical="center"/>
      <protection hidden="1"/>
    </xf>
    <xf numFmtId="0" fontId="35" fillId="3" borderId="12" xfId="2" applyFont="1" applyFill="1" applyBorder="1" applyProtection="1">
      <alignment vertical="center"/>
      <protection hidden="1"/>
    </xf>
    <xf numFmtId="0" fontId="35" fillId="3" borderId="13" xfId="2" applyFont="1" applyFill="1" applyBorder="1" applyProtection="1">
      <alignment vertical="center"/>
      <protection hidden="1"/>
    </xf>
    <xf numFmtId="0" fontId="35" fillId="3" borderId="14" xfId="2" applyFont="1" applyFill="1" applyBorder="1" applyProtection="1">
      <alignment vertical="center"/>
      <protection hidden="1"/>
    </xf>
    <xf numFmtId="0" fontId="50" fillId="0" borderId="0" xfId="19" applyFont="1">
      <alignment vertical="center"/>
    </xf>
    <xf numFmtId="0" fontId="24" fillId="0" borderId="0" xfId="19" applyFont="1">
      <alignment vertical="center"/>
    </xf>
    <xf numFmtId="0" fontId="18" fillId="0" borderId="0" xfId="19" applyFont="1">
      <alignment vertical="center"/>
    </xf>
    <xf numFmtId="0" fontId="19" fillId="0" borderId="0" xfId="19" applyFont="1">
      <alignment vertical="center"/>
    </xf>
    <xf numFmtId="0" fontId="24" fillId="0" borderId="0" xfId="20" applyFont="1" applyAlignment="1">
      <alignment vertical="center"/>
    </xf>
    <xf numFmtId="0" fontId="18" fillId="0" borderId="0" xfId="20" applyFont="1" applyAlignment="1">
      <alignment vertical="center"/>
    </xf>
    <xf numFmtId="0" fontId="19" fillId="0" borderId="0" xfId="20" applyFont="1" applyAlignment="1">
      <alignment vertical="center"/>
    </xf>
    <xf numFmtId="0" fontId="54" fillId="0" borderId="0" xfId="19" applyFont="1">
      <alignment vertical="center"/>
    </xf>
    <xf numFmtId="0" fontId="51" fillId="0" borderId="0" xfId="19">
      <alignment vertical="center"/>
    </xf>
    <xf numFmtId="0" fontId="35" fillId="3" borderId="1" xfId="2" applyFont="1" applyFill="1" applyBorder="1" applyAlignment="1" applyProtection="1">
      <alignment horizontal="center" vertical="center" wrapText="1"/>
      <protection hidden="1"/>
    </xf>
    <xf numFmtId="0" fontId="19" fillId="3" borderId="0" xfId="2" applyFont="1" applyFill="1" applyAlignment="1" applyProtection="1">
      <alignment horizontal="center" vertical="center"/>
      <protection hidden="1"/>
    </xf>
    <xf numFmtId="0" fontId="19" fillId="3" borderId="0" xfId="0" applyFont="1" applyFill="1" applyProtection="1">
      <alignment vertical="center"/>
      <protection hidden="1"/>
    </xf>
    <xf numFmtId="0" fontId="19" fillId="3" borderId="0" xfId="0" applyFont="1" applyFill="1" applyAlignment="1" applyProtection="1">
      <alignment horizontal="left" vertical="center"/>
      <protection hidden="1"/>
    </xf>
    <xf numFmtId="0" fontId="19" fillId="3" borderId="0" xfId="0" applyFont="1" applyFill="1" applyAlignment="1" applyProtection="1">
      <alignment horizontal="center" vertical="center"/>
      <protection hidden="1"/>
    </xf>
    <xf numFmtId="177" fontId="19" fillId="3" borderId="0" xfId="0" applyNumberFormat="1" applyFont="1" applyFill="1" applyProtection="1">
      <alignment vertical="center"/>
      <protection hidden="1"/>
    </xf>
    <xf numFmtId="38" fontId="24" fillId="0" borderId="3" xfId="5" applyFont="1" applyBorder="1" applyAlignment="1" applyProtection="1">
      <alignment horizontal="center" vertical="center"/>
      <protection hidden="1"/>
    </xf>
    <xf numFmtId="0" fontId="54" fillId="0" borderId="0" xfId="24" applyFont="1">
      <alignment vertical="center"/>
    </xf>
    <xf numFmtId="0" fontId="52" fillId="0" borderId="0" xfId="24" applyFont="1">
      <alignment vertical="center"/>
    </xf>
    <xf numFmtId="0" fontId="50" fillId="0" borderId="0" xfId="24" applyFont="1">
      <alignment vertical="center"/>
    </xf>
    <xf numFmtId="0" fontId="48" fillId="0" borderId="0" xfId="27"/>
    <xf numFmtId="38" fontId="24" fillId="0" borderId="0" xfId="5" applyFont="1" applyBorder="1" applyAlignment="1" applyProtection="1">
      <alignment horizontal="center" vertical="center"/>
      <protection hidden="1"/>
    </xf>
    <xf numFmtId="0" fontId="4" fillId="0" borderId="0" xfId="2">
      <alignment vertical="center"/>
    </xf>
    <xf numFmtId="0" fontId="20" fillId="5" borderId="2" xfId="2" applyFont="1" applyFill="1" applyBorder="1" applyProtection="1">
      <alignment vertical="center"/>
      <protection hidden="1"/>
    </xf>
    <xf numFmtId="0" fontId="20" fillId="5" borderId="4" xfId="2" applyFont="1" applyFill="1" applyBorder="1" applyProtection="1">
      <alignment vertical="center"/>
      <protection hidden="1"/>
    </xf>
    <xf numFmtId="0" fontId="18" fillId="3" borderId="0" xfId="2" applyFont="1" applyFill="1" applyAlignment="1" applyProtection="1">
      <alignment horizontal="left" vertical="center"/>
      <protection hidden="1"/>
    </xf>
    <xf numFmtId="0" fontId="20" fillId="0" borderId="0" xfId="2" applyFont="1" applyProtection="1">
      <alignment vertical="center"/>
      <protection hidden="1"/>
    </xf>
    <xf numFmtId="0" fontId="20" fillId="0" borderId="0" xfId="2" applyFont="1" applyAlignment="1" applyProtection="1">
      <alignment horizontal="left" vertical="center"/>
      <protection hidden="1"/>
    </xf>
    <xf numFmtId="0" fontId="20" fillId="0" borderId="0" xfId="2" applyFont="1" applyAlignment="1" applyProtection="1">
      <alignment horizontal="center" vertical="center"/>
      <protection hidden="1"/>
    </xf>
    <xf numFmtId="0" fontId="24" fillId="0" borderId="0" xfId="2" applyFont="1" applyProtection="1">
      <alignment vertical="center"/>
      <protection hidden="1"/>
    </xf>
    <xf numFmtId="0" fontId="58" fillId="0" borderId="0" xfId="2" applyFont="1" applyProtection="1">
      <alignment vertical="center"/>
      <protection hidden="1"/>
    </xf>
    <xf numFmtId="0" fontId="19" fillId="0" borderId="0" xfId="2" applyFont="1" applyProtection="1">
      <alignment vertical="center"/>
      <protection hidden="1"/>
    </xf>
    <xf numFmtId="0" fontId="19" fillId="3" borderId="0" xfId="2" applyFont="1" applyFill="1" applyProtection="1">
      <alignment vertical="center"/>
      <protection hidden="1"/>
    </xf>
    <xf numFmtId="0" fontId="18" fillId="3" borderId="0" xfId="2" applyFont="1" applyFill="1" applyProtection="1">
      <alignment vertical="center"/>
      <protection hidden="1"/>
    </xf>
    <xf numFmtId="0" fontId="19" fillId="3" borderId="0" xfId="2" applyFont="1" applyFill="1" applyAlignment="1" applyProtection="1">
      <alignment horizontal="distributed" vertical="center"/>
      <protection hidden="1"/>
    </xf>
    <xf numFmtId="177" fontId="19" fillId="3" borderId="0" xfId="2" applyNumberFormat="1" applyFont="1" applyFill="1" applyProtection="1">
      <alignment vertical="center"/>
      <protection hidden="1"/>
    </xf>
    <xf numFmtId="0" fontId="19" fillId="3" borderId="0" xfId="2" applyFont="1" applyFill="1" applyAlignment="1" applyProtection="1">
      <alignment horizontal="left" vertical="center"/>
      <protection hidden="1"/>
    </xf>
    <xf numFmtId="0" fontId="23" fillId="0" borderId="0" xfId="2" applyFont="1" applyAlignment="1" applyProtection="1">
      <alignment horizontal="left"/>
      <protection hidden="1"/>
    </xf>
    <xf numFmtId="177" fontId="23" fillId="5" borderId="2" xfId="2" applyNumberFormat="1" applyFont="1" applyFill="1" applyBorder="1" applyProtection="1">
      <alignment vertical="center"/>
      <protection hidden="1"/>
    </xf>
    <xf numFmtId="0" fontId="23" fillId="5" borderId="3" xfId="2" applyFont="1" applyFill="1" applyBorder="1" applyProtection="1">
      <alignment vertical="center"/>
      <protection hidden="1"/>
    </xf>
    <xf numFmtId="0" fontId="23" fillId="5" borderId="4" xfId="2" applyFont="1" applyFill="1" applyBorder="1" applyProtection="1">
      <alignment vertical="center"/>
      <protection hidden="1"/>
    </xf>
    <xf numFmtId="0" fontId="19" fillId="0" borderId="10" xfId="2" applyFont="1" applyBorder="1" applyAlignment="1" applyProtection="1">
      <alignment horizontal="left" vertical="center" indent="1"/>
      <protection hidden="1"/>
    </xf>
    <xf numFmtId="0" fontId="19" fillId="0" borderId="6" xfId="2" applyFont="1" applyBorder="1" applyAlignment="1" applyProtection="1">
      <alignment horizontal="left" vertical="center" indent="1"/>
      <protection hidden="1"/>
    </xf>
    <xf numFmtId="0" fontId="30" fillId="0" borderId="3" xfId="2" applyFont="1" applyBorder="1" applyAlignment="1" applyProtection="1">
      <alignment horizontal="center" vertical="center" wrapText="1"/>
      <protection hidden="1"/>
    </xf>
    <xf numFmtId="0" fontId="20" fillId="0" borderId="9" xfId="2" applyFont="1" applyBorder="1" applyProtection="1">
      <alignment vertical="center"/>
      <protection hidden="1"/>
    </xf>
    <xf numFmtId="0" fontId="20" fillId="0" borderId="10" xfId="2" applyFont="1" applyBorder="1" applyProtection="1">
      <alignment vertical="center"/>
      <protection hidden="1"/>
    </xf>
    <xf numFmtId="0" fontId="20" fillId="0" borderId="11" xfId="2" applyFont="1" applyBorder="1" applyProtection="1">
      <alignment vertical="center"/>
      <protection hidden="1"/>
    </xf>
    <xf numFmtId="0" fontId="20" fillId="0" borderId="15" xfId="2" applyFont="1" applyBorder="1" applyAlignment="1" applyProtection="1">
      <alignment vertical="top"/>
      <protection hidden="1"/>
    </xf>
    <xf numFmtId="0" fontId="20" fillId="0" borderId="0" xfId="2" applyFont="1" applyAlignment="1" applyProtection="1">
      <alignment vertical="top"/>
      <protection hidden="1"/>
    </xf>
    <xf numFmtId="0" fontId="20" fillId="0" borderId="5" xfId="2" applyFont="1" applyBorder="1" applyAlignment="1" applyProtection="1">
      <alignment vertical="top"/>
      <protection hidden="1"/>
    </xf>
    <xf numFmtId="0" fontId="20" fillId="0" borderId="12" xfId="2" applyFont="1" applyBorder="1" applyAlignment="1" applyProtection="1">
      <alignment vertical="top"/>
      <protection hidden="1"/>
    </xf>
    <xf numFmtId="0" fontId="20" fillId="0" borderId="13" xfId="2" applyFont="1" applyBorder="1" applyAlignment="1" applyProtection="1">
      <alignment vertical="top"/>
      <protection hidden="1"/>
    </xf>
    <xf numFmtId="0" fontId="20" fillId="0" borderId="14" xfId="2" applyFont="1" applyBorder="1" applyAlignment="1" applyProtection="1">
      <alignment vertical="top"/>
      <protection hidden="1"/>
    </xf>
    <xf numFmtId="0" fontId="29" fillId="0" borderId="0" xfId="2" applyFont="1" applyProtection="1">
      <alignment vertical="center"/>
      <protection hidden="1"/>
    </xf>
    <xf numFmtId="0" fontId="22" fillId="0" borderId="0" xfId="2" applyFont="1" applyProtection="1">
      <alignment vertical="center"/>
      <protection hidden="1"/>
    </xf>
    <xf numFmtId="0" fontId="22" fillId="0" borderId="0" xfId="2" applyFont="1" applyAlignment="1" applyProtection="1">
      <alignment horizontal="center" vertical="center"/>
      <protection hidden="1"/>
    </xf>
    <xf numFmtId="0" fontId="26" fillId="0" borderId="0" xfId="2" applyFont="1" applyProtection="1">
      <alignment vertical="center"/>
      <protection hidden="1"/>
    </xf>
    <xf numFmtId="0" fontId="20" fillId="0" borderId="2" xfId="2" applyFont="1" applyBorder="1" applyProtection="1">
      <alignment vertical="center"/>
      <protection locked="0"/>
    </xf>
    <xf numFmtId="0" fontId="20" fillId="0" borderId="3" xfId="2" applyFont="1" applyBorder="1" applyProtection="1">
      <alignment vertical="center"/>
      <protection locked="0"/>
    </xf>
    <xf numFmtId="0" fontId="20" fillId="0" borderId="4" xfId="2" applyFont="1" applyBorder="1" applyProtection="1">
      <alignment vertical="center"/>
      <protection locked="0"/>
    </xf>
    <xf numFmtId="0" fontId="23" fillId="0" borderId="2" xfId="2" applyFont="1" applyBorder="1" applyProtection="1">
      <alignment vertical="center"/>
      <protection locked="0"/>
    </xf>
    <xf numFmtId="0" fontId="23" fillId="0" borderId="3" xfId="2" applyFont="1" applyBorder="1" applyProtection="1">
      <alignment vertical="center"/>
      <protection locked="0"/>
    </xf>
    <xf numFmtId="0" fontId="23" fillId="0" borderId="4" xfId="2" applyFont="1" applyBorder="1" applyProtection="1">
      <alignment vertical="center"/>
      <protection locked="0"/>
    </xf>
    <xf numFmtId="0" fontId="5" fillId="4" borderId="1" xfId="2" applyFont="1" applyFill="1" applyBorder="1">
      <alignment vertical="center"/>
    </xf>
    <xf numFmtId="183" fontId="60" fillId="0" borderId="42" xfId="1" applyNumberFormat="1" applyFont="1" applyFill="1" applyBorder="1" applyAlignment="1" applyProtection="1">
      <alignment horizontal="center" vertical="center"/>
      <protection hidden="1"/>
    </xf>
    <xf numFmtId="38" fontId="60" fillId="0" borderId="42" xfId="1" applyFont="1" applyFill="1" applyBorder="1" applyAlignment="1" applyProtection="1">
      <alignment horizontal="center" vertical="center"/>
      <protection hidden="1"/>
    </xf>
    <xf numFmtId="0" fontId="42" fillId="3" borderId="2" xfId="9" applyFont="1" applyFill="1" applyBorder="1" applyAlignment="1" applyProtection="1">
      <alignment horizontal="center" vertical="center"/>
      <protection hidden="1"/>
    </xf>
    <xf numFmtId="0" fontId="42" fillId="3" borderId="0" xfId="9" applyFont="1" applyFill="1" applyProtection="1">
      <alignment vertical="center"/>
      <protection hidden="1"/>
    </xf>
    <xf numFmtId="0" fontId="35" fillId="2" borderId="24" xfId="2" applyFont="1" applyFill="1" applyBorder="1" applyProtection="1">
      <alignment vertical="center"/>
      <protection hidden="1"/>
    </xf>
    <xf numFmtId="0" fontId="35" fillId="2" borderId="25" xfId="2" applyFont="1" applyFill="1" applyBorder="1" applyProtection="1">
      <alignment vertical="center"/>
      <protection hidden="1"/>
    </xf>
    <xf numFmtId="0" fontId="35" fillId="2" borderId="26" xfId="2" applyFont="1" applyFill="1" applyBorder="1" applyProtection="1">
      <alignment vertical="center"/>
      <protection hidden="1"/>
    </xf>
    <xf numFmtId="0" fontId="42" fillId="2" borderId="1" xfId="9" applyFont="1" applyFill="1" applyBorder="1" applyAlignment="1" applyProtection="1">
      <alignment horizontal="center" vertical="center"/>
      <protection locked="0"/>
    </xf>
    <xf numFmtId="0" fontId="46" fillId="2" borderId="1" xfId="9" applyFont="1" applyFill="1" applyBorder="1" applyAlignment="1" applyProtection="1">
      <alignment horizontal="center" vertical="center"/>
      <protection hidden="1"/>
    </xf>
    <xf numFmtId="0" fontId="20" fillId="2" borderId="3" xfId="2" applyFont="1" applyFill="1" applyBorder="1" applyAlignment="1" applyProtection="1">
      <alignment horizontal="center" vertical="center"/>
      <protection locked="0"/>
    </xf>
    <xf numFmtId="0" fontId="67" fillId="0" borderId="5" xfId="0" applyFont="1" applyBorder="1" applyAlignment="1"/>
    <xf numFmtId="0" fontId="34" fillId="0" borderId="1" xfId="0" applyFont="1" applyBorder="1" applyAlignment="1">
      <alignment horizontal="center" vertical="center" wrapText="1"/>
    </xf>
    <xf numFmtId="0" fontId="14" fillId="0" borderId="0" xfId="0" applyFont="1" applyAlignment="1">
      <alignment horizontal="left"/>
    </xf>
    <xf numFmtId="0" fontId="4"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5" xfId="2"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34" fillId="0" borderId="0" xfId="0" applyFont="1">
      <alignment vertical="center"/>
    </xf>
    <xf numFmtId="38" fontId="4" fillId="0" borderId="0" xfId="1" applyFont="1">
      <alignment vertical="center"/>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20" fillId="2" borderId="3" xfId="2" applyFont="1" applyFill="1" applyBorder="1" applyProtection="1">
      <alignment vertical="center"/>
      <protection locked="0"/>
    </xf>
    <xf numFmtId="0" fontId="50" fillId="3" borderId="0" xfId="19" applyFont="1" applyFill="1" applyAlignment="1">
      <alignment horizontal="left" vertical="top" wrapText="1"/>
    </xf>
    <xf numFmtId="0" fontId="56" fillId="3" borderId="0" xfId="19" applyFont="1" applyFill="1" applyAlignment="1">
      <alignment horizontal="center" vertical="center"/>
    </xf>
    <xf numFmtId="0" fontId="50" fillId="3" borderId="0" xfId="24" applyFont="1" applyFill="1" applyAlignment="1">
      <alignment horizontal="left" vertical="center" wrapText="1"/>
    </xf>
    <xf numFmtId="0" fontId="14" fillId="0" borderId="0" xfId="2" applyFont="1">
      <alignment vertical="center"/>
    </xf>
    <xf numFmtId="0" fontId="18" fillId="0" borderId="0" xfId="2" applyFont="1" applyProtection="1">
      <alignment vertical="center"/>
      <protection hidden="1"/>
    </xf>
    <xf numFmtId="0" fontId="70" fillId="3" borderId="0" xfId="2" applyFont="1" applyFill="1" applyAlignment="1" applyProtection="1">
      <alignment horizontal="center" vertical="center"/>
      <protection hidden="1"/>
    </xf>
    <xf numFmtId="0" fontId="20" fillId="0" borderId="6" xfId="2" applyFont="1" applyBorder="1" applyAlignment="1" applyProtection="1">
      <alignment horizontal="left" vertical="center" indent="1"/>
      <protection hidden="1"/>
    </xf>
    <xf numFmtId="0" fontId="20" fillId="0" borderId="1" xfId="2" applyFont="1" applyBorder="1" applyAlignment="1" applyProtection="1">
      <alignment horizontal="left" vertical="center" indent="1"/>
      <protection hidden="1"/>
    </xf>
    <xf numFmtId="0" fontId="30" fillId="0" borderId="10" xfId="2" applyFont="1" applyBorder="1" applyAlignment="1" applyProtection="1">
      <alignment horizontal="center" vertical="center" wrapText="1"/>
      <protection hidden="1"/>
    </xf>
    <xf numFmtId="38" fontId="24" fillId="0" borderId="10" xfId="5" applyFont="1" applyBorder="1" applyAlignment="1" applyProtection="1">
      <alignment horizontal="center" vertical="center"/>
      <protection hidden="1"/>
    </xf>
    <xf numFmtId="0" fontId="19" fillId="0" borderId="6" xfId="2" applyFont="1" applyBorder="1" applyAlignment="1" applyProtection="1">
      <alignment horizontal="left" vertical="center" wrapText="1" indent="1"/>
      <protection hidden="1"/>
    </xf>
    <xf numFmtId="0" fontId="19" fillId="0" borderId="6" xfId="2" applyFont="1" applyBorder="1" applyAlignment="1" applyProtection="1">
      <alignment horizontal="left" vertical="center" indent="1" shrinkToFit="1"/>
      <protection hidden="1"/>
    </xf>
    <xf numFmtId="0" fontId="20" fillId="0" borderId="1" xfId="2" applyFont="1" applyBorder="1">
      <alignment vertical="center"/>
    </xf>
    <xf numFmtId="0" fontId="19" fillId="3" borderId="0" xfId="0" applyFont="1" applyFill="1" applyAlignment="1" applyProtection="1">
      <alignment horizontal="distributed" vertical="center"/>
      <protection hidden="1"/>
    </xf>
    <xf numFmtId="0" fontId="18" fillId="3" borderId="0" xfId="0" applyFont="1" applyFill="1" applyProtection="1">
      <alignment vertical="center"/>
      <protection hidden="1"/>
    </xf>
    <xf numFmtId="0" fontId="19" fillId="0" borderId="0" xfId="0" applyFont="1" applyProtection="1">
      <alignment vertical="center"/>
      <protection hidden="1"/>
    </xf>
    <xf numFmtId="0" fontId="20" fillId="0" borderId="0" xfId="0" applyFont="1" applyAlignment="1" applyProtection="1">
      <alignment horizontal="left" vertical="center"/>
      <protection hidden="1"/>
    </xf>
    <xf numFmtId="0" fontId="52" fillId="3" borderId="0" xfId="19" applyFont="1" applyFill="1">
      <alignment vertical="center"/>
    </xf>
    <xf numFmtId="0" fontId="54" fillId="3" borderId="0" xfId="19" applyFont="1" applyFill="1">
      <alignment vertical="center"/>
    </xf>
    <xf numFmtId="0" fontId="18" fillId="3" borderId="0" xfId="19" applyFont="1" applyFill="1">
      <alignment vertical="center"/>
    </xf>
    <xf numFmtId="0" fontId="50" fillId="3" borderId="0" xfId="19" applyFont="1" applyFill="1">
      <alignment vertical="center"/>
    </xf>
    <xf numFmtId="0" fontId="50" fillId="3" borderId="0" xfId="19" applyFont="1" applyFill="1" applyAlignment="1">
      <alignment horizontal="right" vertical="center"/>
    </xf>
    <xf numFmtId="0" fontId="50" fillId="3" borderId="0" xfId="19" applyFont="1" applyFill="1" applyAlignment="1">
      <alignment vertical="center" shrinkToFit="1"/>
    </xf>
    <xf numFmtId="0" fontId="54" fillId="3" borderId="0" xfId="20" applyFont="1" applyFill="1" applyAlignment="1">
      <alignment vertical="center"/>
    </xf>
    <xf numFmtId="0" fontId="50" fillId="3" borderId="0" xfId="20" applyFont="1" applyFill="1" applyAlignment="1">
      <alignment vertical="center"/>
    </xf>
    <xf numFmtId="0" fontId="18" fillId="0" borderId="0" xfId="19" applyFont="1" applyAlignment="1">
      <alignment vertical="center" wrapText="1"/>
    </xf>
    <xf numFmtId="0" fontId="50" fillId="0" borderId="0" xfId="19" applyFont="1" applyAlignment="1">
      <alignment horizontal="center" vertical="center"/>
    </xf>
    <xf numFmtId="0" fontId="54" fillId="3" borderId="0" xfId="19" applyFont="1" applyFill="1" applyAlignment="1">
      <alignment horizontal="center" vertical="center"/>
    </xf>
    <xf numFmtId="0" fontId="54" fillId="3" borderId="0" xfId="19" applyFont="1" applyFill="1" applyAlignment="1">
      <alignment horizontal="center" vertical="center" wrapText="1"/>
    </xf>
    <xf numFmtId="0" fontId="54" fillId="3" borderId="0" xfId="19" applyFont="1" applyFill="1" applyAlignment="1">
      <alignment vertical="center" wrapText="1"/>
    </xf>
    <xf numFmtId="0" fontId="53" fillId="0" borderId="0" xfId="19" applyFont="1">
      <alignment vertical="center"/>
    </xf>
    <xf numFmtId="0" fontId="54" fillId="0" borderId="0" xfId="19" applyFont="1" applyAlignment="1">
      <alignment vertical="center" wrapText="1"/>
    </xf>
    <xf numFmtId="0" fontId="52" fillId="3" borderId="0" xfId="24" applyFont="1" applyFill="1">
      <alignment vertical="center"/>
    </xf>
    <xf numFmtId="0" fontId="53" fillId="3" borderId="0" xfId="24" applyFont="1" applyFill="1">
      <alignment vertical="center"/>
    </xf>
    <xf numFmtId="0" fontId="50" fillId="3" borderId="0" xfId="24" applyFont="1" applyFill="1">
      <alignment vertical="center"/>
    </xf>
    <xf numFmtId="0" fontId="54" fillId="3" borderId="0" xfId="24" applyFont="1" applyFill="1">
      <alignment vertical="center"/>
    </xf>
    <xf numFmtId="0" fontId="50" fillId="3" borderId="0" xfId="24" applyFont="1" applyFill="1" applyAlignment="1">
      <alignment vertical="center" shrinkToFit="1"/>
    </xf>
    <xf numFmtId="0" fontId="50" fillId="3" borderId="0" xfId="24" applyFont="1" applyFill="1" applyAlignment="1">
      <alignment horizontal="right" vertical="center"/>
    </xf>
    <xf numFmtId="0" fontId="54" fillId="3" borderId="0" xfId="24" applyFont="1" applyFill="1" applyAlignment="1">
      <alignment vertical="center" wrapText="1"/>
    </xf>
    <xf numFmtId="0" fontId="54" fillId="0" borderId="0" xfId="24" applyFont="1" applyAlignment="1">
      <alignment vertical="center" wrapText="1"/>
    </xf>
    <xf numFmtId="0" fontId="18" fillId="0" borderId="0" xfId="0" applyFont="1" applyAlignment="1" applyProtection="1">
      <alignment horizontal="left" vertical="center"/>
      <protection hidden="1"/>
    </xf>
    <xf numFmtId="0" fontId="71" fillId="0" borderId="0" xfId="0" applyFont="1" applyProtection="1">
      <alignment vertical="center"/>
      <protection hidden="1"/>
    </xf>
    <xf numFmtId="0" fontId="19" fillId="3" borderId="0" xfId="2" applyFont="1" applyFill="1" applyAlignment="1" applyProtection="1">
      <alignment horizontal="center" vertical="center" wrapText="1"/>
      <protection hidden="1"/>
    </xf>
    <xf numFmtId="0" fontId="18" fillId="0" borderId="0" xfId="0" applyFont="1" applyProtection="1">
      <alignment vertical="center"/>
      <protection hidden="1"/>
    </xf>
    <xf numFmtId="0" fontId="58" fillId="0" borderId="0" xfId="0" applyFont="1" applyProtection="1">
      <alignment vertical="center"/>
      <protection hidden="1"/>
    </xf>
    <xf numFmtId="0" fontId="70" fillId="3" borderId="0" xfId="0" applyFont="1" applyFill="1" applyAlignment="1" applyProtection="1">
      <alignment horizontal="center" vertical="center"/>
      <protection hidden="1"/>
    </xf>
    <xf numFmtId="0" fontId="26" fillId="0" borderId="0" xfId="0" applyFont="1" applyProtection="1">
      <alignment vertical="center"/>
      <protection hidden="1"/>
    </xf>
    <xf numFmtId="177" fontId="20" fillId="4" borderId="3" xfId="0" applyNumberFormat="1" applyFont="1" applyFill="1" applyBorder="1" applyAlignment="1" applyProtection="1">
      <alignment horizontal="left" vertical="center" shrinkToFit="1"/>
      <protection hidden="1"/>
    </xf>
    <xf numFmtId="177" fontId="20" fillId="4" borderId="4" xfId="0" applyNumberFormat="1" applyFont="1" applyFill="1" applyBorder="1" applyAlignment="1" applyProtection="1">
      <alignment horizontal="left" vertical="center" shrinkToFit="1"/>
      <protection hidden="1"/>
    </xf>
    <xf numFmtId="0" fontId="20" fillId="0" borderId="0" xfId="0" applyFont="1" applyAlignment="1" applyProtection="1">
      <alignment vertical="top"/>
      <protection hidden="1"/>
    </xf>
    <xf numFmtId="0" fontId="35" fillId="0" borderId="0" xfId="0" applyFont="1">
      <alignment vertical="center"/>
    </xf>
    <xf numFmtId="177" fontId="20" fillId="5" borderId="2" xfId="2" applyNumberFormat="1" applyFont="1" applyFill="1" applyBorder="1" applyAlignment="1" applyProtection="1">
      <alignment horizontal="left" vertical="center"/>
      <protection hidden="1"/>
    </xf>
    <xf numFmtId="177" fontId="20" fillId="5" borderId="3" xfId="2" applyNumberFormat="1" applyFont="1" applyFill="1" applyBorder="1" applyAlignment="1" applyProtection="1">
      <alignment horizontal="left" vertical="center"/>
      <protection hidden="1"/>
    </xf>
    <xf numFmtId="177" fontId="20" fillId="5" borderId="4" xfId="2" applyNumberFormat="1" applyFont="1" applyFill="1" applyBorder="1" applyAlignment="1" applyProtection="1">
      <alignment horizontal="left" vertical="center"/>
      <protection hidden="1"/>
    </xf>
    <xf numFmtId="177" fontId="20" fillId="5" borderId="2" xfId="22" applyNumberFormat="1" applyFont="1" applyFill="1" applyBorder="1" applyAlignment="1" applyProtection="1">
      <alignment horizontal="left" vertical="center"/>
      <protection hidden="1"/>
    </xf>
    <xf numFmtId="177" fontId="20" fillId="5" borderId="3" xfId="22" applyNumberFormat="1" applyFont="1" applyFill="1" applyBorder="1" applyAlignment="1" applyProtection="1">
      <alignment horizontal="left" vertical="center"/>
      <protection hidden="1"/>
    </xf>
    <xf numFmtId="177" fontId="20" fillId="5" borderId="4" xfId="22" applyNumberFormat="1" applyFont="1" applyFill="1" applyBorder="1" applyAlignment="1" applyProtection="1">
      <alignment horizontal="left" vertical="center"/>
      <protection hidden="1"/>
    </xf>
    <xf numFmtId="177" fontId="20" fillId="5" borderId="2" xfId="2" applyNumberFormat="1" applyFont="1" applyFill="1" applyBorder="1" applyProtection="1">
      <alignment vertical="center"/>
      <protection hidden="1"/>
    </xf>
    <xf numFmtId="177" fontId="20" fillId="5" borderId="3" xfId="2" applyNumberFormat="1" applyFont="1" applyFill="1" applyBorder="1" applyProtection="1">
      <alignment vertical="center"/>
      <protection hidden="1"/>
    </xf>
    <xf numFmtId="177" fontId="20" fillId="5" borderId="4" xfId="2" applyNumberFormat="1" applyFont="1" applyFill="1" applyBorder="1" applyProtection="1">
      <alignment vertical="center"/>
      <protection hidden="1"/>
    </xf>
    <xf numFmtId="0" fontId="59" fillId="0" borderId="0" xfId="19" applyFont="1">
      <alignment vertical="center"/>
    </xf>
    <xf numFmtId="0" fontId="72" fillId="0" borderId="0" xfId="0" applyFont="1" applyAlignment="1">
      <alignment horizontal="center" vertical="center"/>
    </xf>
    <xf numFmtId="0" fontId="56" fillId="3" borderId="0" xfId="19" applyFont="1" applyFill="1">
      <alignment vertical="center"/>
    </xf>
    <xf numFmtId="38" fontId="41" fillId="2" borderId="2" xfId="11" applyFont="1" applyFill="1" applyBorder="1" applyAlignment="1" applyProtection="1">
      <alignment horizontal="center" vertical="center"/>
      <protection hidden="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4" fillId="0" borderId="1" xfId="0" applyFont="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0" fillId="0" borderId="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1" xfId="0" applyBorder="1" applyAlignment="1">
      <alignment horizontal="center" vertical="center"/>
    </xf>
    <xf numFmtId="0" fontId="14" fillId="4" borderId="9" xfId="0" applyFont="1" applyFill="1" applyBorder="1" applyProtection="1">
      <alignment vertical="center"/>
      <protection locked="0"/>
    </xf>
    <xf numFmtId="0" fontId="14" fillId="4" borderId="10" xfId="0" applyFont="1" applyFill="1" applyBorder="1" applyProtection="1">
      <alignment vertical="center"/>
      <protection locked="0"/>
    </xf>
    <xf numFmtId="0" fontId="14" fillId="4" borderId="11" xfId="0" applyFont="1" applyFill="1" applyBorder="1" applyProtection="1">
      <alignment vertical="center"/>
      <protection locked="0"/>
    </xf>
    <xf numFmtId="0" fontId="11" fillId="2" borderId="9" xfId="0" applyFont="1" applyFill="1" applyBorder="1" applyProtection="1">
      <alignment vertical="center"/>
      <protection locked="0"/>
    </xf>
    <xf numFmtId="0" fontId="11" fillId="2" borderId="10" xfId="0" applyFont="1" applyFill="1" applyBorder="1" applyProtection="1">
      <alignment vertical="center"/>
      <protection locked="0"/>
    </xf>
    <xf numFmtId="0" fontId="11" fillId="2" borderId="11" xfId="0" applyFont="1" applyFill="1" applyBorder="1" applyProtection="1">
      <alignment vertical="center"/>
      <protection locked="0"/>
    </xf>
    <xf numFmtId="0" fontId="11" fillId="2" borderId="12" xfId="0" applyFont="1" applyFill="1" applyBorder="1" applyProtection="1">
      <alignment vertical="center"/>
      <protection locked="0"/>
    </xf>
    <xf numFmtId="0" fontId="11" fillId="2" borderId="13" xfId="0" applyFont="1" applyFill="1" applyBorder="1" applyProtection="1">
      <alignment vertical="center"/>
      <protection locked="0"/>
    </xf>
    <xf numFmtId="182" fontId="14" fillId="4" borderId="2" xfId="0" applyNumberFormat="1" applyFont="1" applyFill="1" applyBorder="1" applyAlignment="1" applyProtection="1">
      <alignment horizontal="right" vertical="center"/>
      <protection locked="0"/>
    </xf>
    <xf numFmtId="182" fontId="14" fillId="4" borderId="3" xfId="0" applyNumberFormat="1" applyFont="1" applyFill="1" applyBorder="1" applyAlignment="1" applyProtection="1">
      <alignment horizontal="right" vertical="center"/>
      <protection locked="0"/>
    </xf>
    <xf numFmtId="3" fontId="11" fillId="2" borderId="2" xfId="0" applyNumberFormat="1" applyFont="1" applyFill="1" applyBorder="1" applyProtection="1">
      <alignment vertical="center"/>
      <protection locked="0"/>
    </xf>
    <xf numFmtId="0" fontId="11" fillId="2" borderId="3" xfId="0" applyFont="1" applyFill="1" applyBorder="1" applyProtection="1">
      <alignmen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0" fillId="0" borderId="3" xfId="0" applyBorder="1" applyAlignment="1">
      <alignment horizontal="center" vertical="center"/>
    </xf>
    <xf numFmtId="0" fontId="14" fillId="4" borderId="2" xfId="0" applyFont="1" applyFill="1" applyBorder="1" applyProtection="1">
      <alignment vertical="center"/>
      <protection locked="0"/>
    </xf>
    <xf numFmtId="0" fontId="14" fillId="4" borderId="3" xfId="0" applyFont="1" applyFill="1" applyBorder="1" applyProtection="1">
      <alignment vertical="center"/>
      <protection locked="0"/>
    </xf>
    <xf numFmtId="0" fontId="14" fillId="4" borderId="4" xfId="0" applyFont="1" applyFill="1" applyBorder="1" applyProtection="1">
      <alignment vertical="center"/>
      <protection locked="0"/>
    </xf>
    <xf numFmtId="0" fontId="14" fillId="4" borderId="2"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180" fontId="11" fillId="0" borderId="2" xfId="0" applyNumberFormat="1" applyFont="1" applyBorder="1" applyAlignment="1">
      <alignment horizontal="center" vertical="center" wrapText="1"/>
    </xf>
    <xf numFmtId="180" fontId="11" fillId="0" borderId="4" xfId="0" applyNumberFormat="1" applyFont="1" applyBorder="1" applyAlignment="1">
      <alignment horizontal="center"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38"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4" fillId="0" borderId="2" xfId="0" applyFont="1" applyBorder="1">
      <alignment vertical="center"/>
    </xf>
    <xf numFmtId="0" fontId="14" fillId="0" borderId="4" xfId="0" applyFont="1" applyBorder="1">
      <alignment vertical="center"/>
    </xf>
    <xf numFmtId="0" fontId="34" fillId="0" borderId="2" xfId="0" applyFont="1" applyBorder="1" applyAlignment="1">
      <alignment vertical="center" wrapText="1"/>
    </xf>
    <xf numFmtId="0" fontId="34" fillId="0" borderId="3" xfId="0" applyFont="1" applyBorder="1" applyAlignment="1">
      <alignment vertical="center" wrapText="1"/>
    </xf>
    <xf numFmtId="180" fontId="11" fillId="2" borderId="2" xfId="0" applyNumberFormat="1" applyFont="1" applyFill="1" applyBorder="1" applyAlignment="1">
      <alignment horizontal="center" vertical="center" wrapText="1"/>
    </xf>
    <xf numFmtId="180" fontId="11" fillId="2" borderId="4" xfId="0" applyNumberFormat="1" applyFont="1" applyFill="1" applyBorder="1" applyAlignment="1">
      <alignment horizontal="center" vertical="center" wrapText="1"/>
    </xf>
    <xf numFmtId="0" fontId="14" fillId="0" borderId="2" xfId="0" applyFont="1" applyBorder="1" applyAlignment="1">
      <alignment vertical="center" wrapText="1"/>
    </xf>
    <xf numFmtId="0" fontId="0" fillId="0" borderId="0" xfId="0" applyAlignment="1">
      <alignment horizontal="right"/>
    </xf>
    <xf numFmtId="184" fontId="9" fillId="2" borderId="2" xfId="0" applyNumberFormat="1" applyFont="1" applyFill="1" applyBorder="1" applyAlignment="1" applyProtection="1">
      <alignment horizontal="left" vertical="center"/>
      <protection locked="0"/>
    </xf>
    <xf numFmtId="184" fontId="9" fillId="2" borderId="3" xfId="0" applyNumberFormat="1" applyFont="1" applyFill="1" applyBorder="1" applyAlignment="1" applyProtection="1">
      <alignment horizontal="left" vertical="center"/>
      <protection locked="0"/>
    </xf>
    <xf numFmtId="184" fontId="9" fillId="2" borderId="4" xfId="0" applyNumberFormat="1" applyFont="1" applyFill="1" applyBorder="1" applyAlignment="1" applyProtection="1">
      <alignment horizontal="left" vertical="center"/>
      <protection locked="0"/>
    </xf>
    <xf numFmtId="184" fontId="11" fillId="2" borderId="1" xfId="3" applyNumberFormat="1" applyFont="1" applyFill="1" applyBorder="1" applyAlignment="1" applyProtection="1">
      <alignment horizontal="left" vertical="center"/>
      <protection locked="0"/>
    </xf>
    <xf numFmtId="0" fontId="9" fillId="2" borderId="2" xfId="0" applyFont="1" applyFill="1" applyBorder="1" applyAlignment="1" applyProtection="1">
      <alignment vertical="center" shrinkToFit="1"/>
      <protection locked="0"/>
    </xf>
    <xf numFmtId="0" fontId="9" fillId="2" borderId="3" xfId="0" applyFont="1" applyFill="1" applyBorder="1" applyAlignment="1" applyProtection="1">
      <alignment vertical="center" shrinkToFit="1"/>
      <protection locked="0"/>
    </xf>
    <xf numFmtId="0" fontId="9" fillId="2" borderId="4"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15" fillId="4" borderId="2" xfId="4" applyFill="1" applyBorder="1" applyAlignment="1" applyProtection="1">
      <alignment horizontal="left" vertical="center"/>
      <protection locked="0"/>
    </xf>
    <xf numFmtId="0" fontId="14" fillId="4" borderId="3" xfId="0" applyFont="1" applyFill="1" applyBorder="1" applyAlignment="1" applyProtection="1">
      <alignment horizontal="left" vertical="center"/>
      <protection locked="0"/>
    </xf>
    <xf numFmtId="0" fontId="14" fillId="4" borderId="4" xfId="0" applyFont="1" applyFill="1" applyBorder="1" applyAlignment="1" applyProtection="1">
      <alignment horizontal="left" vertical="center"/>
      <protection locked="0"/>
    </xf>
    <xf numFmtId="0" fontId="15" fillId="2" borderId="2" xfId="4" applyFill="1" applyBorder="1" applyAlignment="1" applyProtection="1">
      <alignment vertical="center"/>
      <protection locked="0"/>
    </xf>
    <xf numFmtId="0" fontId="16" fillId="2" borderId="3" xfId="4" applyFont="1" applyFill="1" applyBorder="1" applyAlignment="1" applyProtection="1">
      <alignment vertical="center"/>
      <protection locked="0"/>
    </xf>
    <xf numFmtId="0" fontId="16" fillId="2" borderId="4" xfId="4" applyFont="1" applyFill="1" applyBorder="1" applyAlignment="1" applyProtection="1">
      <alignment vertical="center"/>
      <protection locked="0"/>
    </xf>
    <xf numFmtId="0" fontId="11" fillId="2" borderId="2" xfId="0" applyFont="1" applyFill="1" applyBorder="1" applyProtection="1">
      <alignment vertical="center"/>
      <protection locked="0"/>
    </xf>
    <xf numFmtId="0" fontId="11" fillId="2" borderId="4" xfId="0" applyFont="1" applyFill="1" applyBorder="1" applyProtection="1">
      <alignment vertical="center"/>
      <protection locked="0"/>
    </xf>
    <xf numFmtId="0" fontId="14" fillId="2" borderId="2" xfId="0" applyFont="1" applyFill="1" applyBorder="1" applyAlignment="1" applyProtection="1">
      <alignment vertical="center" shrinkToFit="1"/>
      <protection locked="0"/>
    </xf>
    <xf numFmtId="0" fontId="14" fillId="2" borderId="3" xfId="0" applyFont="1" applyFill="1" applyBorder="1" applyAlignment="1" applyProtection="1">
      <alignment vertical="center" shrinkToFit="1"/>
      <protection locked="0"/>
    </xf>
    <xf numFmtId="0" fontId="14" fillId="2" borderId="4" xfId="0" applyFont="1" applyFill="1" applyBorder="1" applyAlignment="1" applyProtection="1">
      <alignment vertical="center" shrinkToFit="1"/>
      <protection locked="0"/>
    </xf>
    <xf numFmtId="0" fontId="14" fillId="4" borderId="2"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5" fillId="2" borderId="3" xfId="4" applyFill="1" applyBorder="1" applyAlignment="1" applyProtection="1">
      <alignment vertical="center"/>
      <protection locked="0"/>
    </xf>
    <xf numFmtId="0" fontId="15" fillId="2" borderId="4" xfId="4" applyFill="1" applyBorder="1" applyAlignment="1" applyProtection="1">
      <alignment vertical="center"/>
      <protection locked="0"/>
    </xf>
    <xf numFmtId="0" fontId="14" fillId="2" borderId="2" xfId="4" applyFont="1" applyFill="1" applyBorder="1" applyAlignment="1" applyProtection="1">
      <alignment vertical="center"/>
      <protection locked="0"/>
    </xf>
    <xf numFmtId="0" fontId="14" fillId="2" borderId="3" xfId="4" applyFont="1" applyFill="1" applyBorder="1" applyAlignment="1" applyProtection="1">
      <alignment vertical="center"/>
      <protection locked="0"/>
    </xf>
    <xf numFmtId="0" fontId="14" fillId="2" borderId="4" xfId="4" applyFont="1" applyFill="1" applyBorder="1" applyAlignment="1" applyProtection="1">
      <alignment vertical="center"/>
      <protection locked="0"/>
    </xf>
    <xf numFmtId="186" fontId="9" fillId="2" borderId="2" xfId="0" applyNumberFormat="1" applyFont="1" applyFill="1" applyBorder="1" applyAlignment="1" applyProtection="1">
      <alignment horizontal="center" vertical="center"/>
      <protection locked="0"/>
    </xf>
    <xf numFmtId="186" fontId="9" fillId="2" borderId="3" xfId="0" applyNumberFormat="1" applyFont="1" applyFill="1" applyBorder="1" applyAlignment="1" applyProtection="1">
      <alignment horizontal="center" vertical="center"/>
      <protection locked="0"/>
    </xf>
    <xf numFmtId="186" fontId="9" fillId="2" borderId="4" xfId="0"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4" fillId="4" borderId="2" xfId="0" applyFont="1" applyFill="1" applyBorder="1" applyAlignment="1" applyProtection="1">
      <alignment vertical="center" shrinkToFit="1"/>
      <protection locked="0"/>
    </xf>
    <xf numFmtId="0" fontId="14" fillId="4" borderId="3" xfId="0" applyFont="1" applyFill="1" applyBorder="1" applyAlignment="1" applyProtection="1">
      <alignment vertical="center" shrinkToFit="1"/>
      <protection locked="0"/>
    </xf>
    <xf numFmtId="0" fontId="14" fillId="4" borderId="4"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2" fillId="2" borderId="2"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0" fillId="0" borderId="7" xfId="0" applyBorder="1" applyAlignment="1">
      <alignment horizontal="center" vertical="center" wrapText="1"/>
    </xf>
    <xf numFmtId="0" fontId="17" fillId="0" borderId="2" xfId="4" applyFont="1" applyFill="1" applyBorder="1" applyAlignment="1" applyProtection="1">
      <alignment vertical="center" wrapText="1"/>
      <protection locked="0"/>
    </xf>
    <xf numFmtId="0" fontId="17" fillId="0" borderId="3" xfId="4" applyFont="1" applyFill="1" applyBorder="1" applyAlignment="1" applyProtection="1">
      <alignment vertical="center" wrapText="1"/>
      <protection locked="0"/>
    </xf>
    <xf numFmtId="0" fontId="17" fillId="0" borderId="4" xfId="4" applyFont="1" applyFill="1" applyBorder="1" applyAlignment="1" applyProtection="1">
      <alignment vertical="center" wrapText="1"/>
      <protection locked="0"/>
    </xf>
    <xf numFmtId="0" fontId="9" fillId="4" borderId="2" xfId="0" applyFont="1" applyFill="1" applyBorder="1" applyProtection="1">
      <alignment vertical="center"/>
      <protection locked="0"/>
    </xf>
    <xf numFmtId="0" fontId="9" fillId="4" borderId="3" xfId="0" applyFont="1" applyFill="1" applyBorder="1" applyProtection="1">
      <alignment vertical="center"/>
      <protection locked="0"/>
    </xf>
    <xf numFmtId="0" fontId="9" fillId="4" borderId="4" xfId="0" applyFont="1" applyFill="1" applyBorder="1" applyProtection="1">
      <alignment vertical="center"/>
      <protection locked="0"/>
    </xf>
    <xf numFmtId="0" fontId="9" fillId="2" borderId="2" xfId="0" applyFont="1" applyFill="1" applyBorder="1" applyProtection="1">
      <alignment vertical="center"/>
      <protection locked="0"/>
    </xf>
    <xf numFmtId="0" fontId="9" fillId="2" borderId="3" xfId="0" applyFont="1" applyFill="1" applyBorder="1" applyProtection="1">
      <alignment vertical="center"/>
      <protection locked="0"/>
    </xf>
    <xf numFmtId="0" fontId="9" fillId="2" borderId="4" xfId="0" applyFont="1" applyFill="1" applyBorder="1" applyProtection="1">
      <alignment vertical="center"/>
      <protection locked="0"/>
    </xf>
    <xf numFmtId="0" fontId="14" fillId="2" borderId="2" xfId="0" applyFont="1" applyFill="1" applyBorder="1" applyProtection="1">
      <alignment vertical="center"/>
      <protection locked="0"/>
    </xf>
    <xf numFmtId="0" fontId="14" fillId="2" borderId="3" xfId="0" applyFont="1" applyFill="1" applyBorder="1" applyProtection="1">
      <alignment vertical="center"/>
      <protection locked="0"/>
    </xf>
    <xf numFmtId="0" fontId="14" fillId="2" borderId="4" xfId="0" applyFont="1" applyFill="1" applyBorder="1" applyProtection="1">
      <alignment vertical="center"/>
      <protection locked="0"/>
    </xf>
    <xf numFmtId="0" fontId="17" fillId="0" borderId="2" xfId="4" applyFont="1" applyFill="1" applyBorder="1" applyAlignment="1" applyProtection="1">
      <alignment vertical="center"/>
      <protection locked="0"/>
    </xf>
    <xf numFmtId="0" fontId="17" fillId="0" borderId="3" xfId="4" applyFont="1" applyFill="1" applyBorder="1" applyAlignment="1" applyProtection="1">
      <alignment vertical="center"/>
      <protection locked="0"/>
    </xf>
    <xf numFmtId="0" fontId="17" fillId="0" borderId="4" xfId="4" applyFont="1" applyFill="1" applyBorder="1" applyAlignment="1" applyProtection="1">
      <alignment vertical="center"/>
      <protection locked="0"/>
    </xf>
    <xf numFmtId="0" fontId="16" fillId="2" borderId="2" xfId="4" applyFont="1" applyFill="1" applyBorder="1" applyAlignment="1" applyProtection="1">
      <alignment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185" fontId="9" fillId="4" borderId="2" xfId="0" applyNumberFormat="1" applyFont="1" applyFill="1" applyBorder="1" applyAlignment="1" applyProtection="1">
      <alignment horizontal="center" vertical="center"/>
      <protection locked="0"/>
    </xf>
    <xf numFmtId="185" fontId="9" fillId="4" borderId="3" xfId="0" applyNumberFormat="1" applyFont="1" applyFill="1" applyBorder="1" applyAlignment="1" applyProtection="1">
      <alignment horizontal="center" vertical="center"/>
      <protection locked="0"/>
    </xf>
    <xf numFmtId="185" fontId="9" fillId="4" borderId="4" xfId="0" applyNumberFormat="1" applyFont="1" applyFill="1" applyBorder="1" applyAlignment="1" applyProtection="1">
      <alignment horizontal="center" vertical="center"/>
      <protection locked="0"/>
    </xf>
    <xf numFmtId="58" fontId="11" fillId="0" borderId="2" xfId="0" applyNumberFormat="1"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4" xfId="0" applyFont="1" applyBorder="1" applyAlignment="1" applyProtection="1">
      <alignment horizontal="center" vertical="center"/>
      <protection hidden="1"/>
    </xf>
    <xf numFmtId="58" fontId="11" fillId="2" borderId="2" xfId="0" applyNumberFormat="1" applyFont="1" applyFill="1" applyBorder="1" applyAlignment="1" applyProtection="1">
      <alignment horizontal="left" vertical="center"/>
      <protection locked="0"/>
    </xf>
    <xf numFmtId="58" fontId="11" fillId="2" borderId="3" xfId="0" applyNumberFormat="1" applyFont="1" applyFill="1" applyBorder="1" applyAlignment="1" applyProtection="1">
      <alignment horizontal="left" vertical="center"/>
      <protection locked="0"/>
    </xf>
    <xf numFmtId="58" fontId="11" fillId="2" borderId="4" xfId="0" applyNumberFormat="1" applyFont="1" applyFill="1" applyBorder="1" applyAlignment="1" applyProtection="1">
      <alignment horizontal="left" vertical="center"/>
      <protection locked="0"/>
    </xf>
    <xf numFmtId="0" fontId="4" fillId="0" borderId="13" xfId="0" applyFont="1" applyBorder="1" applyAlignment="1">
      <alignment horizontal="left" vertical="center"/>
    </xf>
    <xf numFmtId="0" fontId="0" fillId="0" borderId="13" xfId="0" applyBorder="1">
      <alignment vertical="center"/>
    </xf>
    <xf numFmtId="38" fontId="14" fillId="2" borderId="1" xfId="1" applyFont="1" applyFill="1" applyBorder="1" applyAlignment="1" applyProtection="1">
      <alignment horizontal="center" vertical="center"/>
      <protection locked="0"/>
    </xf>
    <xf numFmtId="186" fontId="2" fillId="2" borderId="2" xfId="0" applyNumberFormat="1" applyFont="1" applyFill="1" applyBorder="1" applyAlignment="1" applyProtection="1">
      <alignment horizontal="center" vertical="center"/>
      <protection locked="0"/>
    </xf>
    <xf numFmtId="186" fontId="2" fillId="2" borderId="3" xfId="0" applyNumberFormat="1" applyFont="1" applyFill="1" applyBorder="1" applyAlignment="1" applyProtection="1">
      <alignment horizontal="center" vertical="center"/>
      <protection locked="0"/>
    </xf>
    <xf numFmtId="186" fontId="2" fillId="2" borderId="4" xfId="0" applyNumberFormat="1" applyFont="1" applyFill="1" applyBorder="1" applyAlignment="1" applyProtection="1">
      <alignment horizontal="center" vertical="center"/>
      <protection locked="0"/>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180" fontId="14" fillId="0" borderId="2" xfId="0" applyNumberFormat="1" applyFont="1" applyBorder="1" applyAlignment="1">
      <alignment horizontal="center" vertical="center" wrapText="1"/>
    </xf>
    <xf numFmtId="180" fontId="14" fillId="0" borderId="4" xfId="0" applyNumberFormat="1" applyFont="1" applyBorder="1" applyAlignment="1">
      <alignment horizontal="center" vertical="center" wrapText="1"/>
    </xf>
    <xf numFmtId="0" fontId="0" fillId="0" borderId="10" xfId="0" applyBorder="1" applyAlignment="1">
      <alignment horizontal="left" vertical="top" wrapText="1"/>
    </xf>
    <xf numFmtId="0" fontId="35" fillId="2" borderId="25" xfId="2" applyFont="1" applyFill="1" applyBorder="1" applyAlignment="1" applyProtection="1">
      <alignment horizontal="center" vertical="center"/>
      <protection hidden="1"/>
    </xf>
    <xf numFmtId="3" fontId="35" fillId="2" borderId="25" xfId="2" applyNumberFormat="1" applyFont="1" applyFill="1" applyBorder="1" applyAlignment="1" applyProtection="1">
      <alignment horizontal="center" vertical="center" wrapText="1"/>
      <protection hidden="1"/>
    </xf>
    <xf numFmtId="3" fontId="35" fillId="2" borderId="25" xfId="2" applyNumberFormat="1" applyFont="1" applyFill="1" applyBorder="1" applyAlignment="1" applyProtection="1">
      <alignment horizontal="center" vertical="center"/>
      <protection hidden="1"/>
    </xf>
    <xf numFmtId="0" fontId="35" fillId="2" borderId="26" xfId="2" applyFont="1" applyFill="1" applyBorder="1" applyAlignment="1" applyProtection="1">
      <alignment horizontal="center" vertical="center"/>
      <protection hidden="1"/>
    </xf>
    <xf numFmtId="3" fontId="35" fillId="2" borderId="26" xfId="2" applyNumberFormat="1" applyFont="1" applyFill="1" applyBorder="1" applyAlignment="1" applyProtection="1">
      <alignment horizontal="center" vertical="center" wrapText="1"/>
      <protection hidden="1"/>
    </xf>
    <xf numFmtId="3" fontId="35" fillId="2" borderId="26" xfId="2" applyNumberFormat="1" applyFont="1" applyFill="1" applyBorder="1" applyAlignment="1" applyProtection="1">
      <alignment horizontal="center" vertical="center"/>
      <protection hidden="1"/>
    </xf>
    <xf numFmtId="0" fontId="35" fillId="3" borderId="1" xfId="2" applyFont="1" applyFill="1" applyBorder="1" applyAlignment="1" applyProtection="1">
      <alignment horizontal="center" vertical="center"/>
      <protection hidden="1"/>
    </xf>
    <xf numFmtId="0" fontId="35" fillId="2" borderId="24" xfId="2" applyFont="1" applyFill="1" applyBorder="1" applyProtection="1">
      <alignment vertical="center"/>
      <protection hidden="1"/>
    </xf>
    <xf numFmtId="3" fontId="35" fillId="2" borderId="24" xfId="2" applyNumberFormat="1" applyFont="1" applyFill="1" applyBorder="1" applyAlignment="1" applyProtection="1">
      <alignment horizontal="center" vertical="center" wrapText="1"/>
      <protection hidden="1"/>
    </xf>
    <xf numFmtId="3" fontId="35" fillId="2" borderId="24" xfId="2" applyNumberFormat="1" applyFont="1" applyFill="1" applyBorder="1" applyAlignment="1" applyProtection="1">
      <alignment horizontal="center" vertical="center"/>
      <protection hidden="1"/>
    </xf>
    <xf numFmtId="0" fontId="35" fillId="3" borderId="1" xfId="2" applyFont="1" applyFill="1" applyBorder="1" applyAlignment="1" applyProtection="1">
      <alignment horizontal="center" vertical="center" wrapText="1"/>
      <protection hidden="1"/>
    </xf>
    <xf numFmtId="0" fontId="43" fillId="0" borderId="0" xfId="2" applyFont="1" applyAlignment="1" applyProtection="1">
      <alignment horizontal="center" vertical="center"/>
      <protection hidden="1"/>
    </xf>
    <xf numFmtId="0" fontId="35" fillId="0" borderId="31" xfId="2" applyFont="1" applyBorder="1" applyAlignment="1" applyProtection="1">
      <alignment horizontal="center" vertical="center"/>
      <protection hidden="1"/>
    </xf>
    <xf numFmtId="0" fontId="35" fillId="0" borderId="42" xfId="2" applyFont="1" applyBorder="1" applyAlignment="1" applyProtection="1">
      <alignment horizontal="center" vertical="center"/>
      <protection hidden="1"/>
    </xf>
    <xf numFmtId="0" fontId="44" fillId="0" borderId="32" xfId="2" applyFont="1" applyBorder="1" applyAlignment="1" applyProtection="1">
      <alignment horizontal="center" vertical="center"/>
      <protection hidden="1"/>
    </xf>
    <xf numFmtId="0" fontId="35" fillId="0" borderId="34" xfId="2" applyFont="1" applyBorder="1" applyAlignment="1" applyProtection="1">
      <alignment horizontal="left" vertical="center" wrapText="1" indent="5"/>
      <protection hidden="1"/>
    </xf>
    <xf numFmtId="0" fontId="35" fillId="0" borderId="35" xfId="2" applyFont="1" applyBorder="1" applyAlignment="1" applyProtection="1">
      <alignment horizontal="left" vertical="center" wrapText="1" indent="5"/>
      <protection hidden="1"/>
    </xf>
    <xf numFmtId="0" fontId="35" fillId="0" borderId="36" xfId="2" applyFont="1" applyBorder="1" applyAlignment="1" applyProtection="1">
      <alignment horizontal="left" vertical="center" wrapText="1" indent="5"/>
      <protection hidden="1"/>
    </xf>
    <xf numFmtId="0" fontId="35" fillId="0" borderId="39" xfId="2" applyFont="1" applyBorder="1" applyAlignment="1" applyProtection="1">
      <alignment horizontal="left" vertical="center" wrapText="1" indent="5"/>
      <protection hidden="1"/>
    </xf>
    <xf numFmtId="0" fontId="35" fillId="0" borderId="3" xfId="2" applyFont="1" applyBorder="1" applyAlignment="1" applyProtection="1">
      <alignment horizontal="left" vertical="center" wrapText="1" indent="5"/>
      <protection hidden="1"/>
    </xf>
    <xf numFmtId="0" fontId="35" fillId="0" borderId="38" xfId="2" applyFont="1" applyBorder="1" applyAlignment="1" applyProtection="1">
      <alignment horizontal="left" vertical="center" wrapText="1" indent="5"/>
      <protection hidden="1"/>
    </xf>
    <xf numFmtId="12" fontId="60" fillId="0" borderId="39" xfId="5" applyNumberFormat="1" applyFont="1" applyFill="1" applyBorder="1" applyAlignment="1" applyProtection="1">
      <alignment horizontal="center" vertical="center"/>
      <protection hidden="1"/>
    </xf>
    <xf numFmtId="12" fontId="60" fillId="0" borderId="3" xfId="5" applyNumberFormat="1" applyFont="1" applyFill="1" applyBorder="1" applyAlignment="1" applyProtection="1">
      <alignment horizontal="center" vertical="center"/>
      <protection hidden="1"/>
    </xf>
    <xf numFmtId="12" fontId="60" fillId="0" borderId="38" xfId="5" applyNumberFormat="1" applyFont="1" applyFill="1" applyBorder="1" applyAlignment="1" applyProtection="1">
      <alignment horizontal="center" vertical="center"/>
      <protection hidden="1"/>
    </xf>
    <xf numFmtId="0" fontId="35" fillId="0" borderId="27" xfId="2" applyFont="1" applyBorder="1" applyAlignment="1" applyProtection="1">
      <alignment horizontal="center" vertical="center" wrapText="1"/>
      <protection hidden="1"/>
    </xf>
    <xf numFmtId="0" fontId="35" fillId="0" borderId="28" xfId="2" applyFont="1" applyBorder="1" applyAlignment="1" applyProtection="1">
      <alignment horizontal="center" vertical="center" wrapText="1"/>
      <protection hidden="1"/>
    </xf>
    <xf numFmtId="0" fontId="35" fillId="0" borderId="33" xfId="2" applyFont="1" applyBorder="1" applyAlignment="1" applyProtection="1">
      <alignment horizontal="center" vertical="center" wrapText="1"/>
      <protection hidden="1"/>
    </xf>
    <xf numFmtId="0" fontId="35" fillId="0" borderId="29" xfId="2" applyFont="1" applyBorder="1" applyAlignment="1" applyProtection="1">
      <alignment horizontal="center" vertical="center" wrapText="1"/>
      <protection hidden="1"/>
    </xf>
    <xf numFmtId="0" fontId="35" fillId="0" borderId="32" xfId="2" applyFont="1" applyBorder="1" applyAlignment="1" applyProtection="1">
      <alignment horizontal="center" vertical="center" wrapText="1"/>
      <protection hidden="1"/>
    </xf>
    <xf numFmtId="0" fontId="35" fillId="0" borderId="37" xfId="2" applyFont="1" applyBorder="1" applyAlignment="1" applyProtection="1">
      <alignment horizontal="center" vertical="center" wrapText="1"/>
      <protection hidden="1"/>
    </xf>
    <xf numFmtId="38" fontId="47" fillId="2" borderId="34" xfId="5" applyFont="1" applyFill="1" applyBorder="1" applyAlignment="1" applyProtection="1">
      <alignment horizontal="center" vertical="center"/>
      <protection hidden="1"/>
    </xf>
    <xf numFmtId="38" fontId="47" fillId="2" borderId="35" xfId="5" applyFont="1" applyFill="1" applyBorder="1" applyAlignment="1" applyProtection="1">
      <alignment horizontal="center" vertical="center"/>
      <protection hidden="1"/>
    </xf>
    <xf numFmtId="38" fontId="47" fillId="2" borderId="36" xfId="5" applyFont="1" applyFill="1" applyBorder="1" applyAlignment="1" applyProtection="1">
      <alignment horizontal="center" vertical="center"/>
      <protection hidden="1"/>
    </xf>
    <xf numFmtId="12" fontId="47" fillId="0" borderId="39" xfId="5" applyNumberFormat="1" applyFont="1" applyFill="1" applyBorder="1" applyAlignment="1" applyProtection="1">
      <alignment horizontal="center" vertical="center"/>
      <protection hidden="1"/>
    </xf>
    <xf numFmtId="12" fontId="47" fillId="0" borderId="3" xfId="5" applyNumberFormat="1" applyFont="1" applyFill="1" applyBorder="1" applyAlignment="1" applyProtection="1">
      <alignment horizontal="center" vertical="center"/>
      <protection hidden="1"/>
    </xf>
    <xf numFmtId="12" fontId="47" fillId="0" borderId="38" xfId="5" applyNumberFormat="1" applyFont="1" applyFill="1" applyBorder="1" applyAlignment="1" applyProtection="1">
      <alignment horizontal="center" vertical="center"/>
      <protection hidden="1"/>
    </xf>
    <xf numFmtId="0" fontId="35" fillId="0" borderId="27" xfId="2" applyFont="1" applyBorder="1" applyAlignment="1" applyProtection="1">
      <alignment horizontal="center" vertical="center"/>
      <protection hidden="1"/>
    </xf>
    <xf numFmtId="0" fontId="35" fillId="0" borderId="28" xfId="2" applyFont="1" applyBorder="1" applyAlignment="1" applyProtection="1">
      <alignment horizontal="center" vertical="center"/>
      <protection hidden="1"/>
    </xf>
    <xf numFmtId="0" fontId="35" fillId="0" borderId="33" xfId="2" applyFont="1" applyBorder="1" applyAlignment="1" applyProtection="1">
      <alignment horizontal="center" vertical="center"/>
      <protection hidden="1"/>
    </xf>
    <xf numFmtId="0" fontId="35" fillId="0" borderId="29" xfId="2" applyFont="1" applyBorder="1" applyAlignment="1" applyProtection="1">
      <alignment horizontal="center" vertical="center"/>
      <protection hidden="1"/>
    </xf>
    <xf numFmtId="0" fontId="35" fillId="0" borderId="32" xfId="2" applyFont="1" applyBorder="1" applyAlignment="1" applyProtection="1">
      <alignment horizontal="center" vertical="center"/>
      <protection hidden="1"/>
    </xf>
    <xf numFmtId="0" fontId="35" fillId="0" borderId="37" xfId="2" applyFont="1" applyBorder="1" applyAlignment="1" applyProtection="1">
      <alignment horizontal="center" vertical="center"/>
      <protection hidden="1"/>
    </xf>
    <xf numFmtId="0" fontId="35" fillId="0" borderId="40" xfId="2" applyFont="1" applyBorder="1" applyAlignment="1" applyProtection="1">
      <alignment horizontal="left" vertical="center" wrapText="1" indent="5"/>
      <protection hidden="1"/>
    </xf>
    <xf numFmtId="0" fontId="35" fillId="0" borderId="30" xfId="2" applyFont="1" applyBorder="1" applyAlignment="1" applyProtection="1">
      <alignment horizontal="left" vertical="center" wrapText="1" indent="5"/>
      <protection hidden="1"/>
    </xf>
    <xf numFmtId="0" fontId="35" fillId="0" borderId="41" xfId="2" applyFont="1" applyBorder="1" applyAlignment="1" applyProtection="1">
      <alignment horizontal="left" vertical="center" wrapText="1" indent="5"/>
      <protection hidden="1"/>
    </xf>
    <xf numFmtId="38" fontId="45" fillId="0" borderId="40" xfId="5" applyFont="1" applyFill="1" applyBorder="1" applyAlignment="1" applyProtection="1">
      <alignment horizontal="center" vertical="center"/>
      <protection hidden="1"/>
    </xf>
    <xf numFmtId="38" fontId="45" fillId="0" borderId="30" xfId="5" applyFont="1" applyFill="1" applyBorder="1" applyAlignment="1" applyProtection="1">
      <alignment horizontal="center" vertical="center"/>
      <protection hidden="1"/>
    </xf>
    <xf numFmtId="38" fontId="45" fillId="0" borderId="41" xfId="5" applyFont="1" applyFill="1" applyBorder="1" applyAlignment="1" applyProtection="1">
      <alignment horizontal="center" vertical="center"/>
      <protection hidden="1"/>
    </xf>
    <xf numFmtId="38" fontId="65" fillId="0" borderId="40" xfId="5" applyFont="1" applyFill="1" applyBorder="1" applyAlignment="1" applyProtection="1">
      <alignment horizontal="center" vertical="center"/>
      <protection hidden="1"/>
    </xf>
    <xf numFmtId="38" fontId="65" fillId="0" borderId="30" xfId="5" applyFont="1" applyFill="1" applyBorder="1" applyAlignment="1" applyProtection="1">
      <alignment horizontal="center" vertical="center"/>
      <protection hidden="1"/>
    </xf>
    <xf numFmtId="38" fontId="65" fillId="0" borderId="41" xfId="5" applyFont="1" applyFill="1" applyBorder="1" applyAlignment="1" applyProtection="1">
      <alignment horizontal="center" vertical="center"/>
      <protection hidden="1"/>
    </xf>
    <xf numFmtId="0" fontId="59" fillId="0" borderId="39" xfId="2" applyFont="1" applyBorder="1" applyAlignment="1" applyProtection="1">
      <alignment horizontal="left" vertical="center" indent="4"/>
      <protection hidden="1"/>
    </xf>
    <xf numFmtId="0" fontId="59" fillId="0" borderId="3" xfId="2" applyFont="1" applyBorder="1" applyAlignment="1" applyProtection="1">
      <alignment horizontal="left" vertical="center" indent="4"/>
      <protection hidden="1"/>
    </xf>
    <xf numFmtId="0" fontId="59" fillId="0" borderId="38" xfId="2" applyFont="1" applyBorder="1" applyAlignment="1" applyProtection="1">
      <alignment horizontal="left" vertical="center" indent="4"/>
      <protection hidden="1"/>
    </xf>
    <xf numFmtId="181" fontId="60" fillId="0" borderId="39" xfId="2" applyNumberFormat="1" applyFont="1" applyBorder="1" applyAlignment="1" applyProtection="1">
      <alignment horizontal="right" vertical="center" indent="1"/>
      <protection hidden="1"/>
    </xf>
    <xf numFmtId="181" fontId="60" fillId="0" borderId="3" xfId="2" applyNumberFormat="1" applyFont="1" applyBorder="1" applyAlignment="1" applyProtection="1">
      <alignment horizontal="right" vertical="center" indent="1"/>
      <protection hidden="1"/>
    </xf>
    <xf numFmtId="181" fontId="60" fillId="0" borderId="38" xfId="2" applyNumberFormat="1" applyFont="1" applyBorder="1" applyAlignment="1" applyProtection="1">
      <alignment horizontal="right" vertical="center" indent="1"/>
      <protection hidden="1"/>
    </xf>
    <xf numFmtId="0" fontId="20" fillId="2" borderId="2" xfId="0" applyFont="1" applyFill="1" applyBorder="1" applyAlignment="1" applyProtection="1">
      <alignment horizontal="center" vertical="center"/>
      <protection hidden="1"/>
    </xf>
    <xf numFmtId="0" fontId="20" fillId="2" borderId="4" xfId="0" applyFont="1" applyFill="1" applyBorder="1" applyAlignment="1" applyProtection="1">
      <alignment horizontal="center" vertical="center"/>
      <protection hidden="1"/>
    </xf>
    <xf numFmtId="0" fontId="20" fillId="2" borderId="9" xfId="0" applyFont="1" applyFill="1" applyBorder="1" applyAlignment="1" applyProtection="1">
      <alignment horizontal="center" vertical="center"/>
      <protection hidden="1"/>
    </xf>
    <xf numFmtId="0" fontId="20" fillId="2" borderId="11" xfId="0" applyFont="1" applyFill="1" applyBorder="1" applyAlignment="1" applyProtection="1">
      <alignment horizontal="center" vertical="center"/>
      <protection hidden="1"/>
    </xf>
    <xf numFmtId="0" fontId="41" fillId="3" borderId="2" xfId="9" applyFont="1" applyFill="1" applyBorder="1" applyAlignment="1" applyProtection="1">
      <alignment horizontal="center" vertical="center"/>
      <protection hidden="1"/>
    </xf>
    <xf numFmtId="0" fontId="41" fillId="3" borderId="4" xfId="9" applyFont="1" applyFill="1" applyBorder="1" applyAlignment="1" applyProtection="1">
      <alignment horizontal="center" vertical="center"/>
      <protection hidden="1"/>
    </xf>
    <xf numFmtId="38" fontId="41" fillId="2" borderId="2" xfId="11" applyFont="1" applyFill="1" applyBorder="1" applyAlignment="1" applyProtection="1">
      <alignment horizontal="center" vertical="center"/>
      <protection locked="0"/>
    </xf>
    <xf numFmtId="38" fontId="41" fillId="2" borderId="4" xfId="11" applyFont="1" applyFill="1" applyBorder="1" applyAlignment="1" applyProtection="1">
      <alignment horizontal="center" vertical="center"/>
      <protection locked="0"/>
    </xf>
    <xf numFmtId="0" fontId="41" fillId="3" borderId="43" xfId="9" applyFont="1" applyFill="1" applyBorder="1" applyAlignment="1" applyProtection="1">
      <alignment horizontal="center" vertical="center"/>
      <protection hidden="1"/>
    </xf>
    <xf numFmtId="0" fontId="41" fillId="3" borderId="44" xfId="9" applyFont="1" applyFill="1" applyBorder="1" applyAlignment="1" applyProtection="1">
      <alignment horizontal="center" vertical="center"/>
      <protection hidden="1"/>
    </xf>
    <xf numFmtId="0" fontId="41" fillId="3" borderId="45" xfId="9" applyFont="1" applyFill="1" applyBorder="1" applyAlignment="1" applyProtection="1">
      <alignment horizontal="center" vertical="center"/>
      <protection hidden="1"/>
    </xf>
    <xf numFmtId="177" fontId="41" fillId="2" borderId="46" xfId="1" applyNumberFormat="1" applyFont="1" applyFill="1" applyBorder="1" applyAlignment="1" applyProtection="1">
      <alignment horizontal="center" vertical="center"/>
      <protection hidden="1"/>
    </xf>
    <xf numFmtId="177" fontId="41" fillId="2" borderId="47" xfId="1" applyNumberFormat="1" applyFont="1" applyFill="1" applyBorder="1" applyAlignment="1" applyProtection="1">
      <alignment horizontal="center" vertical="center"/>
      <protection hidden="1"/>
    </xf>
    <xf numFmtId="177" fontId="41" fillId="2" borderId="48" xfId="1" applyNumberFormat="1" applyFont="1" applyFill="1" applyBorder="1" applyAlignment="1" applyProtection="1">
      <alignment horizontal="center" vertical="center"/>
      <protection hidden="1"/>
    </xf>
    <xf numFmtId="0" fontId="42" fillId="0" borderId="28" xfId="2" applyFont="1" applyBorder="1" applyAlignment="1" applyProtection="1">
      <alignment horizontal="left" vertical="center" wrapText="1"/>
      <protection hidden="1"/>
    </xf>
    <xf numFmtId="0" fontId="35" fillId="0" borderId="39" xfId="2" applyFont="1" applyBorder="1" applyAlignment="1" applyProtection="1">
      <alignment horizontal="left" vertical="center" indent="4"/>
      <protection hidden="1"/>
    </xf>
    <xf numFmtId="0" fontId="35" fillId="0" borderId="3" xfId="2" applyFont="1" applyBorder="1" applyAlignment="1" applyProtection="1">
      <alignment horizontal="left" vertical="center" indent="4"/>
      <protection hidden="1"/>
    </xf>
    <xf numFmtId="0" fontId="35" fillId="0" borderId="38" xfId="2" applyFont="1" applyBorder="1" applyAlignment="1" applyProtection="1">
      <alignment horizontal="left" vertical="center" indent="4"/>
      <protection hidden="1"/>
    </xf>
    <xf numFmtId="0" fontId="59" fillId="0" borderId="40" xfId="2" applyFont="1" applyBorder="1" applyAlignment="1" applyProtection="1">
      <alignment horizontal="left" vertical="center" wrapText="1" indent="4"/>
      <protection hidden="1"/>
    </xf>
    <xf numFmtId="0" fontId="59" fillId="0" borderId="30" xfId="2" applyFont="1" applyBorder="1" applyAlignment="1" applyProtection="1">
      <alignment horizontal="left" vertical="center" wrapText="1" indent="4"/>
      <protection hidden="1"/>
    </xf>
    <xf numFmtId="0" fontId="59" fillId="0" borderId="41" xfId="2" applyFont="1" applyBorder="1" applyAlignment="1" applyProtection="1">
      <alignment horizontal="left" vertical="center" wrapText="1" indent="4"/>
      <protection hidden="1"/>
    </xf>
    <xf numFmtId="181" fontId="36" fillId="0" borderId="40" xfId="5" applyNumberFormat="1" applyFont="1" applyFill="1" applyBorder="1" applyAlignment="1" applyProtection="1">
      <alignment horizontal="right" vertical="center" indent="1"/>
      <protection hidden="1"/>
    </xf>
    <xf numFmtId="181" fontId="36" fillId="0" borderId="30" xfId="5" applyNumberFormat="1" applyFont="1" applyFill="1" applyBorder="1" applyAlignment="1" applyProtection="1">
      <alignment horizontal="right" vertical="center" indent="1"/>
      <protection hidden="1"/>
    </xf>
    <xf numFmtId="181" fontId="36" fillId="0" borderId="41" xfId="5" applyNumberFormat="1" applyFont="1" applyFill="1" applyBorder="1" applyAlignment="1" applyProtection="1">
      <alignment horizontal="right" vertical="center" indent="1"/>
      <protection hidden="1"/>
    </xf>
    <xf numFmtId="38" fontId="36" fillId="2" borderId="34" xfId="5" applyFont="1" applyFill="1" applyBorder="1" applyAlignment="1" applyProtection="1">
      <alignment horizontal="center" vertical="center"/>
      <protection hidden="1"/>
    </xf>
    <xf numFmtId="38" fontId="36" fillId="2" borderId="35" xfId="5" applyFont="1" applyFill="1" applyBorder="1" applyAlignment="1" applyProtection="1">
      <alignment horizontal="center" vertical="center"/>
      <protection hidden="1"/>
    </xf>
    <xf numFmtId="38" fontId="36" fillId="2" borderId="36" xfId="5" applyFont="1" applyFill="1" applyBorder="1" applyAlignment="1" applyProtection="1">
      <alignment horizontal="center" vertical="center"/>
      <protection hidden="1"/>
    </xf>
    <xf numFmtId="181" fontId="60" fillId="0" borderId="40" xfId="5" applyNumberFormat="1" applyFont="1" applyFill="1" applyBorder="1" applyAlignment="1" applyProtection="1">
      <alignment horizontal="right" vertical="center" indent="1"/>
      <protection hidden="1"/>
    </xf>
    <xf numFmtId="181" fontId="60" fillId="0" borderId="30" xfId="5" applyNumberFormat="1" applyFont="1" applyFill="1" applyBorder="1" applyAlignment="1" applyProtection="1">
      <alignment horizontal="right" vertical="center" indent="1"/>
      <protection hidden="1"/>
    </xf>
    <xf numFmtId="181" fontId="60" fillId="0" borderId="41" xfId="5" applyNumberFormat="1" applyFont="1" applyFill="1" applyBorder="1" applyAlignment="1" applyProtection="1">
      <alignment horizontal="right" vertical="center" indent="1"/>
      <protection hidden="1"/>
    </xf>
    <xf numFmtId="0" fontId="42" fillId="3" borderId="2" xfId="9" applyFont="1" applyFill="1" applyBorder="1" applyAlignment="1" applyProtection="1">
      <alignment horizontal="center" vertical="center"/>
      <protection hidden="1"/>
    </xf>
    <xf numFmtId="0" fontId="42" fillId="3" borderId="4" xfId="9" applyFont="1" applyFill="1" applyBorder="1" applyAlignment="1" applyProtection="1">
      <alignment horizontal="center" vertical="center"/>
      <protection hidden="1"/>
    </xf>
    <xf numFmtId="0" fontId="42" fillId="3" borderId="43" xfId="9" applyFont="1" applyFill="1" applyBorder="1" applyAlignment="1" applyProtection="1">
      <alignment horizontal="center" vertical="center"/>
      <protection hidden="1"/>
    </xf>
    <xf numFmtId="0" fontId="42" fillId="3" borderId="44" xfId="9" applyFont="1" applyFill="1" applyBorder="1" applyAlignment="1" applyProtection="1">
      <alignment horizontal="center" vertical="center"/>
      <protection hidden="1"/>
    </xf>
    <xf numFmtId="0" fontId="42" fillId="3" borderId="45" xfId="9" applyFont="1" applyFill="1" applyBorder="1" applyAlignment="1" applyProtection="1">
      <alignment horizontal="center" vertical="center"/>
      <protection hidden="1"/>
    </xf>
    <xf numFmtId="0" fontId="61" fillId="2" borderId="24" xfId="2" applyFont="1" applyFill="1" applyBorder="1" applyProtection="1">
      <alignment vertical="center"/>
      <protection hidden="1"/>
    </xf>
    <xf numFmtId="182" fontId="61" fillId="2" borderId="24" xfId="2" applyNumberFormat="1" applyFont="1" applyFill="1" applyBorder="1" applyAlignment="1" applyProtection="1">
      <alignment horizontal="center" vertical="center" wrapText="1"/>
      <protection hidden="1"/>
    </xf>
    <xf numFmtId="182" fontId="61" fillId="2" borderId="24" xfId="2" applyNumberFormat="1" applyFont="1" applyFill="1" applyBorder="1" applyAlignment="1" applyProtection="1">
      <alignment horizontal="center" vertical="center"/>
      <protection hidden="1"/>
    </xf>
    <xf numFmtId="0" fontId="61" fillId="2" borderId="25" xfId="2" applyFont="1" applyFill="1" applyBorder="1" applyProtection="1">
      <alignment vertical="center"/>
      <protection hidden="1"/>
    </xf>
    <xf numFmtId="182" fontId="61" fillId="2" borderId="25" xfId="2" applyNumberFormat="1" applyFont="1" applyFill="1" applyBorder="1" applyAlignment="1" applyProtection="1">
      <alignment horizontal="center" vertical="center" wrapText="1"/>
      <protection hidden="1"/>
    </xf>
    <xf numFmtId="182" fontId="61" fillId="2" borderId="25" xfId="2" applyNumberFormat="1" applyFont="1" applyFill="1" applyBorder="1" applyAlignment="1" applyProtection="1">
      <alignment horizontal="center" vertical="center"/>
      <protection hidden="1"/>
    </xf>
    <xf numFmtId="0" fontId="35" fillId="2" borderId="25" xfId="2" applyFont="1" applyFill="1" applyBorder="1" applyProtection="1">
      <alignment vertical="center"/>
      <protection hidden="1"/>
    </xf>
    <xf numFmtId="182" fontId="35" fillId="2" borderId="25" xfId="2" applyNumberFormat="1" applyFont="1" applyFill="1" applyBorder="1" applyAlignment="1" applyProtection="1">
      <alignment horizontal="center" vertical="center" wrapText="1"/>
      <protection hidden="1"/>
    </xf>
    <xf numFmtId="182" fontId="35" fillId="2" borderId="25" xfId="2" applyNumberFormat="1" applyFont="1" applyFill="1" applyBorder="1" applyAlignment="1" applyProtection="1">
      <alignment horizontal="center" vertical="center"/>
      <protection hidden="1"/>
    </xf>
    <xf numFmtId="0" fontId="35" fillId="2" borderId="26" xfId="2" applyFont="1" applyFill="1" applyBorder="1" applyProtection="1">
      <alignment vertical="center"/>
      <protection hidden="1"/>
    </xf>
    <xf numFmtId="182" fontId="35" fillId="2" borderId="26" xfId="2" applyNumberFormat="1" applyFont="1" applyFill="1" applyBorder="1" applyAlignment="1" applyProtection="1">
      <alignment horizontal="center" vertical="center" wrapText="1"/>
      <protection hidden="1"/>
    </xf>
    <xf numFmtId="182" fontId="35" fillId="2" borderId="26" xfId="2" applyNumberFormat="1" applyFont="1" applyFill="1" applyBorder="1" applyAlignment="1" applyProtection="1">
      <alignment horizontal="center" vertical="center"/>
      <protection hidden="1"/>
    </xf>
    <xf numFmtId="0" fontId="20" fillId="3" borderId="0" xfId="0" applyFont="1" applyFill="1" applyAlignment="1" applyProtection="1">
      <alignment horizontal="center" vertical="center"/>
      <protection hidden="1"/>
    </xf>
    <xf numFmtId="0" fontId="19" fillId="3" borderId="0" xfId="2" applyFont="1" applyFill="1" applyAlignment="1" applyProtection="1">
      <alignment horizontal="distributed" vertical="center"/>
      <protection hidden="1"/>
    </xf>
    <xf numFmtId="177" fontId="19" fillId="5" borderId="0" xfId="0" applyNumberFormat="1" applyFont="1" applyFill="1" applyAlignment="1">
      <alignment horizontal="left" vertical="center" shrinkToFit="1"/>
    </xf>
    <xf numFmtId="177" fontId="19" fillId="5" borderId="0" xfId="0" applyNumberFormat="1" applyFont="1" applyFill="1" applyAlignment="1">
      <alignment horizontal="left" vertical="center"/>
    </xf>
    <xf numFmtId="0" fontId="19" fillId="5" borderId="0" xfId="0" applyFont="1" applyFill="1" applyAlignment="1">
      <alignment horizontal="left" vertical="center"/>
    </xf>
    <xf numFmtId="0" fontId="19" fillId="5" borderId="0" xfId="0" applyFont="1" applyFill="1" applyAlignment="1">
      <alignment horizontal="left" vertical="center" shrinkToFit="1"/>
    </xf>
    <xf numFmtId="176" fontId="20" fillId="6" borderId="0" xfId="2" applyNumberFormat="1" applyFont="1" applyFill="1" applyAlignment="1" applyProtection="1">
      <alignment horizontal="right" vertical="center"/>
      <protection hidden="1"/>
    </xf>
    <xf numFmtId="0" fontId="19" fillId="3" borderId="0" xfId="2" applyFont="1" applyFill="1" applyAlignment="1" applyProtection="1">
      <alignment horizontal="center" vertical="center"/>
      <protection hidden="1"/>
    </xf>
    <xf numFmtId="177" fontId="20" fillId="6" borderId="2" xfId="2" applyNumberFormat="1" applyFont="1" applyFill="1" applyBorder="1" applyAlignment="1" applyProtection="1">
      <alignment horizontal="center" vertical="center"/>
      <protection hidden="1"/>
    </xf>
    <xf numFmtId="177" fontId="20" fillId="6" borderId="3" xfId="2" applyNumberFormat="1" applyFont="1" applyFill="1" applyBorder="1" applyAlignment="1" applyProtection="1">
      <alignment horizontal="center" vertical="center"/>
      <protection hidden="1"/>
    </xf>
    <xf numFmtId="177" fontId="20" fillId="6" borderId="4" xfId="2" applyNumberFormat="1" applyFont="1" applyFill="1" applyBorder="1" applyAlignment="1" applyProtection="1">
      <alignment horizontal="center" vertical="center"/>
      <protection hidden="1"/>
    </xf>
    <xf numFmtId="0" fontId="19" fillId="3" borderId="0" xfId="2" applyFont="1" applyFill="1" applyAlignment="1" applyProtection="1">
      <alignment horizontal="left" vertical="center" wrapText="1"/>
      <protection hidden="1"/>
    </xf>
    <xf numFmtId="177" fontId="20" fillId="4" borderId="2" xfId="2" applyNumberFormat="1" applyFont="1" applyFill="1" applyBorder="1" applyAlignment="1" applyProtection="1">
      <alignment horizontal="center" vertical="center"/>
      <protection hidden="1"/>
    </xf>
    <xf numFmtId="177" fontId="20" fillId="4" borderId="3" xfId="2" applyNumberFormat="1" applyFont="1" applyFill="1" applyBorder="1" applyAlignment="1" applyProtection="1">
      <alignment horizontal="center" vertical="center"/>
      <protection hidden="1"/>
    </xf>
    <xf numFmtId="177" fontId="20" fillId="4" borderId="4" xfId="2" applyNumberFormat="1" applyFont="1" applyFill="1" applyBorder="1" applyAlignment="1" applyProtection="1">
      <alignment horizontal="center" vertical="center"/>
      <protection hidden="1"/>
    </xf>
    <xf numFmtId="0" fontId="20" fillId="0" borderId="9" xfId="2" applyFont="1" applyBorder="1" applyProtection="1">
      <alignment vertical="center"/>
      <protection hidden="1"/>
    </xf>
    <xf numFmtId="0" fontId="0" fillId="0" borderId="15" xfId="0" applyBorder="1">
      <alignment vertical="center"/>
    </xf>
    <xf numFmtId="0" fontId="0" fillId="0" borderId="12" xfId="0" applyBorder="1">
      <alignment vertical="center"/>
    </xf>
    <xf numFmtId="0" fontId="20" fillId="4" borderId="9" xfId="2" applyFont="1" applyFill="1" applyBorder="1" applyProtection="1">
      <alignment vertical="center"/>
      <protection hidden="1"/>
    </xf>
    <xf numFmtId="0" fontId="0" fillId="4" borderId="10" xfId="0" applyFill="1" applyBorder="1">
      <alignment vertical="center"/>
    </xf>
    <xf numFmtId="0" fontId="0" fillId="4" borderId="11" xfId="0" applyFill="1" applyBorder="1">
      <alignment vertical="center"/>
    </xf>
    <xf numFmtId="0" fontId="0" fillId="4" borderId="15" xfId="0" applyFill="1" applyBorder="1">
      <alignment vertical="center"/>
    </xf>
    <xf numFmtId="0" fontId="0" fillId="4" borderId="0" xfId="0" applyFill="1">
      <alignment vertical="center"/>
    </xf>
    <xf numFmtId="0" fontId="0" fillId="4" borderId="5" xfId="0" applyFill="1" applyBorder="1">
      <alignment vertical="center"/>
    </xf>
    <xf numFmtId="0" fontId="0" fillId="4" borderId="12" xfId="0" applyFill="1" applyBorder="1">
      <alignment vertical="center"/>
    </xf>
    <xf numFmtId="0" fontId="0" fillId="4" borderId="13" xfId="0" applyFill="1" applyBorder="1">
      <alignment vertical="center"/>
    </xf>
    <xf numFmtId="0" fontId="0" fillId="4" borderId="14" xfId="0" applyFill="1" applyBorder="1">
      <alignment vertical="center"/>
    </xf>
    <xf numFmtId="0" fontId="4" fillId="4" borderId="1" xfId="2" applyFill="1" applyBorder="1">
      <alignment vertical="center"/>
    </xf>
    <xf numFmtId="0" fontId="0" fillId="4" borderId="1" xfId="0" applyFill="1" applyBorder="1">
      <alignment vertical="center"/>
    </xf>
    <xf numFmtId="0" fontId="4" fillId="4" borderId="1" xfId="2" applyFill="1" applyBorder="1" applyAlignment="1">
      <alignment horizontal="center" vertical="center"/>
    </xf>
    <xf numFmtId="0" fontId="0" fillId="4" borderId="1" xfId="0" applyFill="1" applyBorder="1" applyAlignment="1">
      <alignment horizontal="center" vertical="center"/>
    </xf>
    <xf numFmtId="177" fontId="20" fillId="6" borderId="2" xfId="22" applyNumberFormat="1" applyFont="1" applyFill="1" applyBorder="1" applyAlignment="1" applyProtection="1">
      <alignment horizontal="center" vertical="center"/>
      <protection hidden="1"/>
    </xf>
    <xf numFmtId="177" fontId="20" fillId="6" borderId="3" xfId="22" applyNumberFormat="1" applyFont="1" applyFill="1" applyBorder="1" applyAlignment="1" applyProtection="1">
      <alignment horizontal="center" vertical="center"/>
      <protection hidden="1"/>
    </xf>
    <xf numFmtId="177" fontId="20" fillId="6" borderId="4" xfId="22" applyNumberFormat="1" applyFont="1" applyFill="1" applyBorder="1" applyAlignment="1" applyProtection="1">
      <alignment horizontal="center" vertical="center"/>
      <protection hidden="1"/>
    </xf>
    <xf numFmtId="0" fontId="19" fillId="3" borderId="13" xfId="2" applyFont="1" applyFill="1" applyBorder="1" applyAlignment="1" applyProtection="1">
      <alignment horizontal="left" vertical="center"/>
      <protection hidden="1"/>
    </xf>
    <xf numFmtId="177" fontId="20" fillId="4" borderId="2" xfId="2" applyNumberFormat="1" applyFont="1" applyFill="1" applyBorder="1" applyAlignment="1" applyProtection="1">
      <alignment horizontal="left" vertical="center"/>
      <protection hidden="1"/>
    </xf>
    <xf numFmtId="177" fontId="20" fillId="4" borderId="3" xfId="2" applyNumberFormat="1" applyFont="1" applyFill="1" applyBorder="1" applyAlignment="1" applyProtection="1">
      <alignment horizontal="left" vertical="center"/>
      <protection hidden="1"/>
    </xf>
    <xf numFmtId="177" fontId="20" fillId="4" borderId="4" xfId="2" applyNumberFormat="1" applyFont="1" applyFill="1" applyBorder="1" applyAlignment="1" applyProtection="1">
      <alignment horizontal="left" vertical="center"/>
      <protection hidden="1"/>
    </xf>
    <xf numFmtId="177" fontId="20" fillId="4" borderId="2" xfId="22" applyNumberFormat="1" applyFont="1" applyFill="1" applyBorder="1" applyAlignment="1" applyProtection="1">
      <alignment horizontal="left" vertical="center"/>
      <protection hidden="1"/>
    </xf>
    <xf numFmtId="177" fontId="20" fillId="4" borderId="3" xfId="22" applyNumberFormat="1" applyFont="1" applyFill="1" applyBorder="1" applyAlignment="1" applyProtection="1">
      <alignment horizontal="left" vertical="center"/>
      <protection hidden="1"/>
    </xf>
    <xf numFmtId="177" fontId="20" fillId="4" borderId="4" xfId="22" applyNumberFormat="1" applyFont="1" applyFill="1" applyBorder="1" applyAlignment="1" applyProtection="1">
      <alignment horizontal="left" vertical="center"/>
      <protection hidden="1"/>
    </xf>
    <xf numFmtId="0" fontId="20" fillId="4" borderId="3" xfId="2" applyFont="1" applyFill="1" applyBorder="1" applyAlignment="1" applyProtection="1">
      <alignment horizontal="left" vertical="center" indent="1"/>
      <protection locked="0"/>
    </xf>
    <xf numFmtId="0" fontId="20" fillId="4" borderId="4" xfId="2" applyFont="1" applyFill="1" applyBorder="1" applyAlignment="1" applyProtection="1">
      <alignment horizontal="left" vertical="center" indent="1"/>
      <protection locked="0"/>
    </xf>
    <xf numFmtId="0" fontId="20" fillId="4" borderId="10" xfId="2" applyFont="1" applyFill="1" applyBorder="1" applyAlignment="1" applyProtection="1">
      <alignment horizontal="left" vertical="center" indent="1"/>
      <protection locked="0"/>
    </xf>
    <xf numFmtId="0" fontId="20" fillId="4" borderId="11" xfId="2" applyFont="1" applyFill="1" applyBorder="1" applyAlignment="1" applyProtection="1">
      <alignment horizontal="left" vertical="center" indent="1"/>
      <protection locked="0"/>
    </xf>
    <xf numFmtId="177" fontId="20" fillId="4" borderId="2" xfId="22" applyNumberFormat="1" applyFont="1" applyFill="1" applyBorder="1" applyAlignment="1" applyProtection="1">
      <alignment horizontal="center" vertical="center"/>
      <protection hidden="1"/>
    </xf>
    <xf numFmtId="177" fontId="20" fillId="4" borderId="3" xfId="22" applyNumberFormat="1" applyFont="1" applyFill="1" applyBorder="1" applyAlignment="1" applyProtection="1">
      <alignment horizontal="center" vertical="center"/>
      <protection hidden="1"/>
    </xf>
    <xf numFmtId="177" fontId="20" fillId="4" borderId="4" xfId="22" applyNumberFormat="1" applyFont="1" applyFill="1" applyBorder="1" applyAlignment="1" applyProtection="1">
      <alignment horizontal="center" vertical="center"/>
      <protection hidden="1"/>
    </xf>
    <xf numFmtId="0" fontId="69" fillId="0" borderId="0" xfId="2" applyFont="1" applyAlignment="1" applyProtection="1">
      <alignment horizontal="center" vertical="center"/>
      <protection hidden="1"/>
    </xf>
    <xf numFmtId="0" fontId="52" fillId="3" borderId="0" xfId="2" applyFont="1" applyFill="1" applyAlignment="1" applyProtection="1">
      <alignment horizontal="center" vertical="center"/>
      <protection hidden="1"/>
    </xf>
    <xf numFmtId="0" fontId="69" fillId="0" borderId="0" xfId="0" applyFont="1" applyAlignment="1">
      <alignment horizontal="center" vertical="center"/>
    </xf>
    <xf numFmtId="0" fontId="20" fillId="4" borderId="0" xfId="2" applyFont="1" applyFill="1">
      <alignment vertical="center"/>
    </xf>
    <xf numFmtId="0" fontId="20" fillId="4" borderId="0" xfId="0" applyFont="1" applyFill="1">
      <alignment vertical="center"/>
    </xf>
    <xf numFmtId="0" fontId="20" fillId="0" borderId="0" xfId="2" applyFont="1">
      <alignment vertical="center"/>
    </xf>
    <xf numFmtId="0" fontId="20" fillId="0" borderId="0" xfId="0" applyFont="1">
      <alignment vertical="center"/>
    </xf>
    <xf numFmtId="0" fontId="23" fillId="6" borderId="0" xfId="2" applyFont="1" applyFill="1" applyAlignment="1" applyProtection="1">
      <alignment horizontal="left" vertical="center" shrinkToFit="1"/>
      <protection hidden="1"/>
    </xf>
    <xf numFmtId="177" fontId="23" fillId="6" borderId="0" xfId="2" applyNumberFormat="1" applyFont="1" applyFill="1" applyAlignment="1" applyProtection="1">
      <alignment horizontal="left" vertical="center" shrinkToFit="1"/>
      <protection hidden="1"/>
    </xf>
    <xf numFmtId="177" fontId="23" fillId="6" borderId="0" xfId="2" applyNumberFormat="1" applyFont="1" applyFill="1" applyAlignment="1" applyProtection="1">
      <alignment horizontal="left" vertical="center"/>
      <protection hidden="1"/>
    </xf>
    <xf numFmtId="0" fontId="23" fillId="6" borderId="0" xfId="2" applyFont="1" applyFill="1" applyAlignment="1" applyProtection="1">
      <alignment horizontal="left" vertical="center"/>
      <protection hidden="1"/>
    </xf>
    <xf numFmtId="0" fontId="23" fillId="5" borderId="0" xfId="2" applyFont="1" applyFill="1" applyAlignment="1" applyProtection="1">
      <alignment horizontal="left" vertical="center" shrinkToFit="1"/>
      <protection hidden="1"/>
    </xf>
    <xf numFmtId="177" fontId="23" fillId="5" borderId="0" xfId="2" applyNumberFormat="1" applyFont="1" applyFill="1" applyAlignment="1" applyProtection="1">
      <alignment horizontal="left" vertical="center"/>
      <protection hidden="1"/>
    </xf>
    <xf numFmtId="177" fontId="23" fillId="5" borderId="0" xfId="2" applyNumberFormat="1" applyFont="1" applyFill="1" applyAlignment="1" applyProtection="1">
      <alignment horizontal="left" vertical="center" shrinkToFit="1"/>
      <protection hidden="1"/>
    </xf>
    <xf numFmtId="0" fontId="23" fillId="5" borderId="0" xfId="2" applyFont="1" applyFill="1" applyAlignment="1" applyProtection="1">
      <alignment horizontal="left" vertical="center"/>
      <protection hidden="1"/>
    </xf>
    <xf numFmtId="0" fontId="20" fillId="6" borderId="2" xfId="0" applyFont="1" applyFill="1" applyBorder="1" applyAlignment="1" applyProtection="1">
      <alignment horizontal="center" vertical="center"/>
      <protection hidden="1"/>
    </xf>
    <xf numFmtId="0" fontId="20" fillId="6" borderId="4" xfId="0" applyFont="1" applyFill="1" applyBorder="1" applyAlignment="1" applyProtection="1">
      <alignment horizontal="center" vertical="center"/>
      <protection hidden="1"/>
    </xf>
    <xf numFmtId="0" fontId="20" fillId="4" borderId="9" xfId="2" applyFont="1" applyFill="1" applyBorder="1" applyAlignment="1" applyProtection="1">
      <alignment horizontal="center" vertical="center"/>
      <protection hidden="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5" xfId="0" applyFill="1" applyBorder="1" applyAlignment="1">
      <alignment horizontal="center" vertical="center"/>
    </xf>
    <xf numFmtId="0" fontId="0" fillId="4" borderId="0" xfId="0" applyFill="1" applyAlignment="1">
      <alignment horizontal="center" vertical="center"/>
    </xf>
    <xf numFmtId="0" fontId="0" fillId="4" borderId="5"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50" fillId="0" borderId="1" xfId="19" applyFont="1" applyBorder="1" applyAlignment="1">
      <alignment horizontal="center" vertical="center"/>
    </xf>
    <xf numFmtId="177" fontId="50" fillId="6" borderId="1" xfId="19" applyNumberFormat="1" applyFont="1" applyFill="1" applyBorder="1" applyAlignment="1">
      <alignment horizontal="center" vertical="center"/>
    </xf>
    <xf numFmtId="0" fontId="56" fillId="3" borderId="0" xfId="19" applyFont="1" applyFill="1" applyAlignment="1">
      <alignment horizontal="center" vertical="center"/>
    </xf>
    <xf numFmtId="0" fontId="19" fillId="3" borderId="0" xfId="0" applyFont="1" applyFill="1" applyAlignment="1" applyProtection="1">
      <alignment horizontal="distributed" vertical="center"/>
      <protection hidden="1"/>
    </xf>
    <xf numFmtId="0" fontId="19" fillId="3" borderId="0" xfId="0" applyFont="1" applyFill="1" applyAlignment="1">
      <alignment horizontal="left" vertical="center"/>
    </xf>
    <xf numFmtId="0" fontId="0" fillId="0" borderId="0" xfId="0">
      <alignment vertical="center"/>
    </xf>
    <xf numFmtId="0" fontId="19" fillId="3" borderId="0" xfId="0" applyFont="1" applyFill="1" applyAlignment="1">
      <alignment horizontal="left" vertical="center" shrinkToFit="1"/>
    </xf>
    <xf numFmtId="177" fontId="19" fillId="3" borderId="0" xfId="0" applyNumberFormat="1" applyFont="1" applyFill="1" applyAlignment="1">
      <alignment horizontal="left" vertical="center"/>
    </xf>
    <xf numFmtId="0" fontId="20" fillId="0" borderId="0" xfId="0" applyFont="1" applyAlignment="1" applyProtection="1">
      <alignment horizontal="left" vertical="center"/>
      <protection hidden="1"/>
    </xf>
    <xf numFmtId="0" fontId="0" fillId="0" borderId="0" xfId="0" applyAlignment="1">
      <alignment horizontal="left" vertical="center"/>
    </xf>
    <xf numFmtId="177" fontId="19" fillId="3" borderId="0" xfId="0" applyNumberFormat="1" applyFont="1" applyFill="1" applyAlignment="1">
      <alignment horizontal="left" vertical="center" shrinkToFit="1"/>
    </xf>
    <xf numFmtId="0" fontId="54" fillId="3" borderId="57" xfId="19" applyFont="1" applyFill="1" applyBorder="1" applyAlignment="1">
      <alignment horizontal="center" vertical="center" wrapText="1"/>
    </xf>
    <xf numFmtId="0" fontId="54" fillId="3" borderId="57" xfId="19" applyFont="1" applyFill="1" applyBorder="1" applyAlignment="1">
      <alignment horizontal="center" vertical="center"/>
    </xf>
    <xf numFmtId="0" fontId="54" fillId="3" borderId="49" xfId="19" applyFont="1" applyFill="1" applyBorder="1" applyAlignment="1">
      <alignment horizontal="distributed" vertical="center" wrapText="1"/>
    </xf>
    <xf numFmtId="0" fontId="54" fillId="3" borderId="50" xfId="19" applyFont="1" applyFill="1" applyBorder="1" applyAlignment="1">
      <alignment horizontal="distributed" vertical="center" wrapText="1"/>
    </xf>
    <xf numFmtId="0" fontId="54" fillId="3" borderId="51" xfId="19" applyFont="1" applyFill="1" applyBorder="1" applyAlignment="1">
      <alignment horizontal="distributed" vertical="center" wrapText="1"/>
    </xf>
    <xf numFmtId="0" fontId="54" fillId="3" borderId="52" xfId="19" applyFont="1" applyFill="1" applyBorder="1" applyAlignment="1">
      <alignment horizontal="distributed" vertical="center" wrapText="1"/>
    </xf>
    <xf numFmtId="0" fontId="54" fillId="3" borderId="0" xfId="19" applyFont="1" applyFill="1" applyAlignment="1">
      <alignment horizontal="distributed" vertical="center" wrapText="1"/>
    </xf>
    <xf numFmtId="0" fontId="54" fillId="3" borderId="53" xfId="19" applyFont="1" applyFill="1" applyBorder="1" applyAlignment="1">
      <alignment horizontal="distributed" vertical="center" wrapText="1"/>
    </xf>
    <xf numFmtId="0" fontId="54" fillId="3" borderId="54" xfId="19" applyFont="1" applyFill="1" applyBorder="1" applyAlignment="1">
      <alignment horizontal="distributed" vertical="center" wrapText="1"/>
    </xf>
    <xf numFmtId="0" fontId="54" fillId="3" borderId="56" xfId="19" applyFont="1" applyFill="1" applyBorder="1" applyAlignment="1">
      <alignment horizontal="distributed" vertical="center" wrapText="1"/>
    </xf>
    <xf numFmtId="0" fontId="54" fillId="3" borderId="55" xfId="19" applyFont="1" applyFill="1" applyBorder="1" applyAlignment="1">
      <alignment horizontal="distributed" vertical="center" wrapText="1"/>
    </xf>
    <xf numFmtId="0" fontId="52" fillId="2" borderId="57" xfId="19" applyFont="1" applyFill="1" applyBorder="1" applyAlignment="1">
      <alignment horizontal="left" vertical="center" wrapText="1"/>
    </xf>
    <xf numFmtId="0" fontId="54" fillId="2" borderId="49" xfId="19" applyFont="1" applyFill="1" applyBorder="1" applyAlignment="1">
      <alignment horizontal="center" vertical="center"/>
    </xf>
    <xf numFmtId="0" fontId="54" fillId="2" borderId="51" xfId="19" applyFont="1" applyFill="1" applyBorder="1" applyAlignment="1">
      <alignment horizontal="center" vertical="center"/>
    </xf>
    <xf numFmtId="0" fontId="54" fillId="2" borderId="54" xfId="19" applyFont="1" applyFill="1" applyBorder="1" applyAlignment="1">
      <alignment horizontal="center" vertical="center"/>
    </xf>
    <xf numFmtId="0" fontId="54" fillId="2" borderId="55" xfId="19" applyFont="1" applyFill="1" applyBorder="1" applyAlignment="1">
      <alignment horizontal="center" vertical="center"/>
    </xf>
    <xf numFmtId="0" fontId="52" fillId="3" borderId="50" xfId="19" applyFont="1" applyFill="1" applyBorder="1" applyAlignment="1">
      <alignment horizontal="center" vertical="center"/>
    </xf>
    <xf numFmtId="0" fontId="52" fillId="3" borderId="51" xfId="19" applyFont="1" applyFill="1" applyBorder="1" applyAlignment="1">
      <alignment horizontal="center" vertical="center"/>
    </xf>
    <xf numFmtId="0" fontId="52" fillId="3" borderId="56" xfId="19" applyFont="1" applyFill="1" applyBorder="1" applyAlignment="1">
      <alignment horizontal="center" vertical="center"/>
    </xf>
    <xf numFmtId="0" fontId="52" fillId="3" borderId="55" xfId="19" applyFont="1" applyFill="1" applyBorder="1" applyAlignment="1">
      <alignment horizontal="center" vertical="center"/>
    </xf>
    <xf numFmtId="185" fontId="50" fillId="6" borderId="0" xfId="19" applyNumberFormat="1" applyFont="1" applyFill="1" applyAlignment="1">
      <alignment horizontal="right" vertical="center"/>
    </xf>
    <xf numFmtId="0" fontId="0" fillId="6" borderId="0" xfId="0" applyFill="1" applyAlignment="1">
      <alignment horizontal="right" vertical="center"/>
    </xf>
    <xf numFmtId="0" fontId="54" fillId="2" borderId="2" xfId="19" applyFont="1" applyFill="1" applyBorder="1">
      <alignment vertical="center"/>
    </xf>
    <xf numFmtId="0" fontId="0" fillId="0" borderId="3" xfId="0" applyBorder="1">
      <alignment vertical="center"/>
    </xf>
    <xf numFmtId="0" fontId="0" fillId="0" borderId="4" xfId="0" applyBorder="1">
      <alignment vertical="center"/>
    </xf>
    <xf numFmtId="0" fontId="20" fillId="6" borderId="3" xfId="0" applyFont="1" applyFill="1" applyBorder="1" applyAlignment="1" applyProtection="1">
      <alignment horizontal="center" vertical="center"/>
      <protection hidden="1"/>
    </xf>
    <xf numFmtId="0" fontId="0" fillId="6" borderId="4" xfId="0" applyFill="1" applyBorder="1">
      <alignment vertical="center"/>
    </xf>
    <xf numFmtId="0" fontId="52" fillId="2" borderId="58" xfId="19" applyFont="1" applyFill="1" applyBorder="1" applyAlignment="1">
      <alignment horizontal="left" vertical="center" wrapText="1"/>
    </xf>
    <xf numFmtId="0" fontId="52" fillId="2" borderId="59" xfId="19" applyFont="1" applyFill="1" applyBorder="1" applyAlignment="1">
      <alignment horizontal="left" vertical="center" wrapText="1"/>
    </xf>
    <xf numFmtId="0" fontId="52" fillId="2" borderId="60" xfId="19" applyFont="1" applyFill="1" applyBorder="1" applyAlignment="1">
      <alignment horizontal="left" vertical="center" wrapText="1"/>
    </xf>
    <xf numFmtId="185" fontId="50" fillId="3" borderId="0" xfId="19" applyNumberFormat="1" applyFont="1" applyFill="1" applyAlignment="1">
      <alignment horizontal="center" vertical="center"/>
    </xf>
    <xf numFmtId="0" fontId="50" fillId="3" borderId="0" xfId="19" applyFont="1" applyFill="1" applyAlignment="1">
      <alignment horizontal="left" vertical="top" wrapText="1"/>
    </xf>
    <xf numFmtId="0" fontId="64" fillId="2" borderId="57" xfId="19" applyFont="1" applyFill="1" applyBorder="1" applyAlignment="1">
      <alignment horizontal="left" vertical="center" wrapText="1"/>
    </xf>
    <xf numFmtId="0" fontId="64" fillId="2" borderId="58" xfId="19" applyFont="1" applyFill="1" applyBorder="1" applyAlignment="1">
      <alignment horizontal="left" vertical="center" wrapText="1"/>
    </xf>
    <xf numFmtId="0" fontId="64" fillId="2" borderId="59" xfId="19" applyFont="1" applyFill="1" applyBorder="1" applyAlignment="1">
      <alignment horizontal="left" vertical="center" wrapText="1"/>
    </xf>
    <xf numFmtId="0" fontId="64" fillId="2" borderId="60" xfId="19" applyFont="1" applyFill="1" applyBorder="1" applyAlignment="1">
      <alignment horizontal="left" vertical="center" wrapText="1"/>
    </xf>
    <xf numFmtId="0" fontId="63" fillId="2" borderId="49" xfId="19" applyFont="1" applyFill="1" applyBorder="1" applyAlignment="1">
      <alignment horizontal="center" vertical="center"/>
    </xf>
    <xf numFmtId="0" fontId="63" fillId="2" borderId="51" xfId="19" applyFont="1" applyFill="1" applyBorder="1" applyAlignment="1">
      <alignment horizontal="center" vertical="center"/>
    </xf>
    <xf numFmtId="0" fontId="63" fillId="2" borderId="54" xfId="19" applyFont="1" applyFill="1" applyBorder="1" applyAlignment="1">
      <alignment horizontal="center" vertical="center"/>
    </xf>
    <xf numFmtId="0" fontId="63" fillId="2" borderId="55" xfId="19" applyFont="1" applyFill="1" applyBorder="1" applyAlignment="1">
      <alignment horizontal="center" vertical="center"/>
    </xf>
    <xf numFmtId="0" fontId="55" fillId="6" borderId="1" xfId="19" applyFont="1" applyFill="1" applyBorder="1" applyAlignment="1">
      <alignment horizontal="center" vertical="center"/>
    </xf>
    <xf numFmtId="0" fontId="55" fillId="2" borderId="1" xfId="19" applyFont="1" applyFill="1" applyBorder="1" applyAlignment="1">
      <alignment vertical="center" wrapText="1"/>
    </xf>
    <xf numFmtId="0" fontId="55" fillId="2" borderId="1" xfId="19" applyFont="1" applyFill="1" applyBorder="1" applyAlignment="1">
      <alignment horizontal="left" vertical="center" wrapText="1"/>
    </xf>
    <xf numFmtId="0" fontId="55" fillId="2" borderId="1" xfId="19" applyFont="1" applyFill="1" applyBorder="1" applyAlignment="1">
      <alignment horizontal="left" vertical="center"/>
    </xf>
    <xf numFmtId="0" fontId="55" fillId="2" borderId="1" xfId="19" applyFont="1" applyFill="1" applyBorder="1" applyAlignment="1">
      <alignment horizontal="center" vertical="center"/>
    </xf>
    <xf numFmtId="0" fontId="50" fillId="0" borderId="9" xfId="19" applyFont="1" applyBorder="1" applyAlignment="1">
      <alignment horizontal="center" vertical="center"/>
    </xf>
    <xf numFmtId="0" fontId="50" fillId="0" borderId="10" xfId="19" applyFont="1" applyBorder="1" applyAlignment="1">
      <alignment horizontal="center" vertical="center"/>
    </xf>
    <xf numFmtId="0" fontId="50" fillId="0" borderId="11" xfId="19" applyFont="1" applyBorder="1" applyAlignment="1">
      <alignment horizontal="center" vertical="center"/>
    </xf>
    <xf numFmtId="0" fontId="50" fillId="0" borderId="12" xfId="19" applyFont="1" applyBorder="1" applyAlignment="1">
      <alignment horizontal="center" vertical="center"/>
    </xf>
    <xf numFmtId="0" fontId="50" fillId="0" borderId="13" xfId="19" applyFont="1" applyBorder="1" applyAlignment="1">
      <alignment horizontal="center" vertical="center"/>
    </xf>
    <xf numFmtId="0" fontId="50" fillId="0" borderId="14" xfId="19" applyFont="1" applyBorder="1" applyAlignment="1">
      <alignment horizontal="center" vertical="center"/>
    </xf>
    <xf numFmtId="3" fontId="50" fillId="2" borderId="1" xfId="19" applyNumberFormat="1" applyFont="1" applyFill="1" applyBorder="1" applyAlignment="1">
      <alignment horizontal="center" vertical="center"/>
    </xf>
    <xf numFmtId="177" fontId="50" fillId="6" borderId="9" xfId="19" applyNumberFormat="1" applyFont="1" applyFill="1" applyBorder="1" applyAlignment="1">
      <alignment horizontal="center" vertical="center"/>
    </xf>
    <xf numFmtId="177" fontId="50" fillId="6" borderId="10" xfId="19" applyNumberFormat="1" applyFont="1" applyFill="1" applyBorder="1" applyAlignment="1">
      <alignment horizontal="center" vertical="center"/>
    </xf>
    <xf numFmtId="177" fontId="50" fillId="6" borderId="11" xfId="19" applyNumberFormat="1" applyFont="1" applyFill="1" applyBorder="1" applyAlignment="1">
      <alignment horizontal="center" vertical="center"/>
    </xf>
    <xf numFmtId="177" fontId="50" fillId="6" borderId="12" xfId="19" applyNumberFormat="1" applyFont="1" applyFill="1" applyBorder="1" applyAlignment="1">
      <alignment horizontal="center" vertical="center"/>
    </xf>
    <xf numFmtId="177" fontId="50" fillId="6" borderId="13" xfId="19" applyNumberFormat="1" applyFont="1" applyFill="1" applyBorder="1" applyAlignment="1">
      <alignment horizontal="center" vertical="center"/>
    </xf>
    <xf numFmtId="177" fontId="50" fillId="6" borderId="14" xfId="19" applyNumberFormat="1" applyFont="1" applyFill="1" applyBorder="1" applyAlignment="1">
      <alignment horizontal="center" vertical="center"/>
    </xf>
    <xf numFmtId="0" fontId="50" fillId="2" borderId="1" xfId="19" applyFont="1" applyFill="1" applyBorder="1" applyAlignment="1">
      <alignment vertical="center" wrapText="1"/>
    </xf>
    <xf numFmtId="185" fontId="19" fillId="6" borderId="0" xfId="19" applyNumberFormat="1" applyFont="1" applyFill="1" applyAlignment="1">
      <alignment horizontal="right" vertical="center"/>
    </xf>
    <xf numFmtId="176" fontId="20" fillId="6" borderId="0" xfId="0" applyNumberFormat="1" applyFont="1" applyFill="1" applyAlignment="1" applyProtection="1">
      <alignment horizontal="right" vertical="center"/>
      <protection hidden="1"/>
    </xf>
    <xf numFmtId="0" fontId="19" fillId="0" borderId="2" xfId="0" applyFont="1" applyBorder="1" applyAlignment="1" applyProtection="1">
      <alignment horizontal="center" vertical="center"/>
      <protection hidden="1"/>
    </xf>
    <xf numFmtId="0" fontId="19" fillId="0" borderId="3"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177" fontId="20" fillId="6" borderId="2" xfId="1" applyNumberFormat="1" applyFont="1" applyFill="1" applyBorder="1" applyAlignment="1" applyProtection="1">
      <alignment horizontal="center" vertical="center"/>
      <protection hidden="1"/>
    </xf>
    <xf numFmtId="177" fontId="20" fillId="6" borderId="3" xfId="1" applyNumberFormat="1" applyFont="1" applyFill="1" applyBorder="1" applyAlignment="1" applyProtection="1">
      <alignment horizontal="center" vertical="center"/>
      <protection hidden="1"/>
    </xf>
    <xf numFmtId="177" fontId="20" fillId="6" borderId="4" xfId="1" applyNumberFormat="1" applyFont="1" applyFill="1" applyBorder="1" applyAlignment="1" applyProtection="1">
      <alignment horizontal="center" vertical="center"/>
      <protection hidden="1"/>
    </xf>
    <xf numFmtId="0" fontId="19" fillId="3" borderId="0" xfId="0" applyFont="1" applyFill="1" applyAlignment="1" applyProtection="1">
      <alignment horizontal="center" vertical="center"/>
      <protection hidden="1"/>
    </xf>
    <xf numFmtId="177" fontId="20" fillId="6" borderId="2" xfId="0" applyNumberFormat="1" applyFont="1" applyFill="1" applyBorder="1" applyAlignment="1" applyProtection="1">
      <alignment horizontal="center" vertical="center" shrinkToFit="1"/>
      <protection hidden="1"/>
    </xf>
    <xf numFmtId="177" fontId="20" fillId="6" borderId="3" xfId="0" applyNumberFormat="1" applyFont="1" applyFill="1" applyBorder="1" applyAlignment="1" applyProtection="1">
      <alignment horizontal="center" vertical="center" shrinkToFit="1"/>
      <protection hidden="1"/>
    </xf>
    <xf numFmtId="177" fontId="20" fillId="6" borderId="4" xfId="0" applyNumberFormat="1" applyFont="1" applyFill="1" applyBorder="1" applyAlignment="1" applyProtection="1">
      <alignment horizontal="center" vertical="center" shrinkToFit="1"/>
      <protection hidden="1"/>
    </xf>
    <xf numFmtId="0" fontId="19" fillId="0" borderId="9"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0" fillId="0" borderId="15"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77" fontId="20" fillId="3" borderId="2" xfId="1" applyNumberFormat="1" applyFont="1" applyFill="1" applyBorder="1" applyAlignment="1" applyProtection="1">
      <alignment horizontal="left" vertical="center"/>
      <protection hidden="1"/>
    </xf>
    <xf numFmtId="0" fontId="0" fillId="3" borderId="3" xfId="0" applyFill="1" applyBorder="1" applyAlignment="1">
      <alignment horizontal="left" vertical="center"/>
    </xf>
    <xf numFmtId="0" fontId="0" fillId="0" borderId="4" xfId="0" applyBorder="1" applyAlignment="1">
      <alignment horizontal="left" vertical="center"/>
    </xf>
    <xf numFmtId="177" fontId="20" fillId="4" borderId="2" xfId="0" applyNumberFormat="1" applyFont="1" applyFill="1" applyBorder="1" applyAlignment="1" applyProtection="1">
      <alignment horizontal="center" vertical="center" shrinkToFit="1"/>
      <protection hidden="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177" fontId="20" fillId="3" borderId="2" xfId="0" applyNumberFormat="1" applyFont="1" applyFill="1" applyBorder="1" applyAlignment="1" applyProtection="1">
      <alignment horizontal="left" vertical="center" shrinkToFit="1"/>
      <protection hidden="1"/>
    </xf>
    <xf numFmtId="0" fontId="0" fillId="3" borderId="3" xfId="0" applyFill="1" applyBorder="1" applyAlignment="1">
      <alignment horizontal="left" vertical="center" shrinkToFit="1"/>
    </xf>
    <xf numFmtId="0" fontId="0" fillId="0" borderId="4" xfId="0" applyBorder="1" applyAlignment="1">
      <alignment horizontal="left" vertical="center" shrinkToFit="1"/>
    </xf>
    <xf numFmtId="0" fontId="0" fillId="3" borderId="4" xfId="0" applyFill="1" applyBorder="1" applyAlignment="1">
      <alignment horizontal="left" vertical="center" shrinkToFit="1"/>
    </xf>
    <xf numFmtId="0" fontId="0" fillId="0" borderId="3" xfId="0" applyBorder="1" applyAlignment="1">
      <alignment horizontal="left" vertical="center" shrinkToFit="1"/>
    </xf>
    <xf numFmtId="0" fontId="18" fillId="0" borderId="0" xfId="0" applyFont="1" applyAlignment="1" applyProtection="1">
      <alignment horizontal="left" vertical="center" wrapText="1"/>
      <protection hidden="1"/>
    </xf>
    <xf numFmtId="0" fontId="52" fillId="0" borderId="0" xfId="0" applyFont="1" applyAlignment="1" applyProtection="1">
      <alignment horizontal="center" vertical="center"/>
      <protection hidden="1"/>
    </xf>
    <xf numFmtId="0" fontId="26" fillId="3" borderId="0" xfId="0" applyFont="1" applyFill="1" applyProtection="1">
      <alignment vertical="center"/>
      <protection hidden="1"/>
    </xf>
    <xf numFmtId="0" fontId="0" fillId="3" borderId="0" xfId="0" applyFill="1">
      <alignment vertical="center"/>
    </xf>
    <xf numFmtId="177" fontId="20" fillId="4" borderId="2" xfId="1" applyNumberFormat="1" applyFont="1" applyFill="1" applyBorder="1" applyAlignment="1" applyProtection="1">
      <alignment horizontal="left" vertical="center"/>
      <protection hidden="1"/>
    </xf>
    <xf numFmtId="177" fontId="20" fillId="4" borderId="3" xfId="1" applyNumberFormat="1" applyFont="1" applyFill="1" applyBorder="1" applyAlignment="1" applyProtection="1">
      <alignment horizontal="left" vertical="center"/>
      <protection hidden="1"/>
    </xf>
    <xf numFmtId="177" fontId="20" fillId="4" borderId="4" xfId="1" applyNumberFormat="1" applyFont="1" applyFill="1" applyBorder="1" applyAlignment="1" applyProtection="1">
      <alignment horizontal="left" vertical="center"/>
      <protection hidden="1"/>
    </xf>
    <xf numFmtId="0" fontId="23" fillId="0" borderId="0" xfId="0" applyFont="1" applyAlignment="1" applyProtection="1">
      <alignment vertical="top" wrapText="1"/>
      <protection hidden="1"/>
    </xf>
    <xf numFmtId="0" fontId="72" fillId="0" borderId="0" xfId="0" applyFont="1" applyAlignment="1">
      <alignment horizontal="center" vertical="center"/>
    </xf>
    <xf numFmtId="0" fontId="20" fillId="0" borderId="0" xfId="0" applyFont="1" applyAlignment="1" applyProtection="1">
      <alignment horizontal="center" vertical="center"/>
      <protection hidden="1"/>
    </xf>
    <xf numFmtId="0" fontId="54" fillId="3" borderId="0" xfId="24" applyFont="1" applyFill="1" applyAlignment="1">
      <alignment horizontal="right" vertical="center"/>
    </xf>
    <xf numFmtId="0" fontId="50" fillId="3" borderId="1" xfId="24" applyFont="1" applyFill="1" applyBorder="1" applyAlignment="1">
      <alignment horizontal="distributed" vertical="center" wrapText="1"/>
    </xf>
    <xf numFmtId="0" fontId="50" fillId="3" borderId="1" xfId="24" applyFont="1" applyFill="1" applyBorder="1" applyAlignment="1">
      <alignment horizontal="distributed" vertical="center"/>
    </xf>
    <xf numFmtId="180" fontId="64" fillId="2" borderId="57" xfId="24" applyNumberFormat="1" applyFont="1" applyFill="1" applyBorder="1" applyAlignment="1">
      <alignment horizontal="right" vertical="center"/>
    </xf>
    <xf numFmtId="180" fontId="64" fillId="2" borderId="61" xfId="24" applyNumberFormat="1" applyFont="1" applyFill="1" applyBorder="1" applyAlignment="1">
      <alignment horizontal="right" vertical="center"/>
    </xf>
    <xf numFmtId="0" fontId="50" fillId="3" borderId="1" xfId="24" applyFont="1" applyFill="1" applyBorder="1" applyAlignment="1">
      <alignment horizontal="left" vertical="center" shrinkToFit="1"/>
    </xf>
    <xf numFmtId="0" fontId="64" fillId="2" borderId="62" xfId="24" applyFont="1" applyFill="1" applyBorder="1" applyAlignment="1">
      <alignment horizontal="right" vertical="center"/>
    </xf>
    <xf numFmtId="0" fontId="64" fillId="2" borderId="57" xfId="24" applyFont="1" applyFill="1" applyBorder="1" applyAlignment="1">
      <alignment horizontal="right" vertical="center"/>
    </xf>
    <xf numFmtId="0" fontId="64" fillId="2" borderId="61" xfId="24" applyFont="1" applyFill="1" applyBorder="1" applyAlignment="1">
      <alignment horizontal="right" vertical="center"/>
    </xf>
    <xf numFmtId="0" fontId="50" fillId="3" borderId="1" xfId="24" applyFont="1" applyFill="1" applyBorder="1" applyAlignment="1">
      <alignment horizontal="center" vertical="center"/>
    </xf>
    <xf numFmtId="0" fontId="64" fillId="2" borderId="62" xfId="24" applyFont="1" applyFill="1" applyBorder="1" applyAlignment="1">
      <alignment horizontal="center" vertical="center"/>
    </xf>
    <xf numFmtId="0" fontId="64" fillId="2" borderId="61" xfId="24" applyFont="1" applyFill="1" applyBorder="1" applyAlignment="1">
      <alignment horizontal="center" vertical="center"/>
    </xf>
    <xf numFmtId="0" fontId="73" fillId="0" borderId="1" xfId="0" applyFont="1" applyBorder="1" applyAlignment="1" applyProtection="1">
      <alignment horizontal="center" vertical="center"/>
      <protection hidden="1"/>
    </xf>
    <xf numFmtId="0" fontId="73" fillId="0" borderId="1" xfId="0" applyFont="1" applyBorder="1" applyAlignment="1">
      <alignment horizontal="center" vertical="center"/>
    </xf>
    <xf numFmtId="177" fontId="23" fillId="6" borderId="1" xfId="0" applyNumberFormat="1" applyFont="1" applyFill="1" applyBorder="1" applyAlignment="1" applyProtection="1">
      <alignment horizontal="center" vertical="center"/>
      <protection hidden="1"/>
    </xf>
    <xf numFmtId="0" fontId="2" fillId="6" borderId="1" xfId="0" applyFont="1" applyFill="1" applyBorder="1" applyAlignment="1">
      <alignment horizontal="center" vertical="center"/>
    </xf>
    <xf numFmtId="0" fontId="50" fillId="3" borderId="1" xfId="24" applyFont="1" applyFill="1" applyBorder="1" applyAlignment="1">
      <alignment horizontal="center" vertical="center" wrapText="1"/>
    </xf>
    <xf numFmtId="38" fontId="64" fillId="2" borderId="57" xfId="26" applyFont="1" applyFill="1" applyBorder="1" applyAlignment="1">
      <alignment horizontal="right" vertical="center"/>
    </xf>
    <xf numFmtId="38" fontId="64" fillId="2" borderId="61" xfId="26" applyFont="1" applyFill="1" applyBorder="1" applyAlignment="1">
      <alignment horizontal="right" vertical="center"/>
    </xf>
    <xf numFmtId="0" fontId="50" fillId="0" borderId="1" xfId="24" applyFont="1" applyBorder="1" applyAlignment="1">
      <alignment horizontal="center" vertical="center"/>
    </xf>
    <xf numFmtId="0" fontId="56" fillId="3" borderId="0" xfId="24" applyFont="1" applyFill="1" applyAlignment="1">
      <alignment horizontal="center" vertical="center"/>
    </xf>
    <xf numFmtId="58" fontId="50" fillId="4" borderId="0" xfId="24" applyNumberFormat="1" applyFont="1" applyFill="1" applyAlignment="1">
      <alignment horizontal="center" vertical="center" wrapText="1"/>
    </xf>
    <xf numFmtId="0" fontId="50" fillId="3" borderId="0" xfId="24" applyFont="1" applyFill="1" applyAlignment="1">
      <alignment horizontal="left" vertical="center" wrapText="1"/>
    </xf>
    <xf numFmtId="0" fontId="73" fillId="0" borderId="0" xfId="0" applyFont="1" applyProtection="1">
      <alignment vertical="center"/>
      <protection hidden="1"/>
    </xf>
    <xf numFmtId="0" fontId="73" fillId="0" borderId="0" xfId="0" applyFont="1">
      <alignment vertical="center"/>
    </xf>
    <xf numFmtId="177" fontId="20" fillId="6" borderId="1" xfId="0" applyNumberFormat="1" applyFont="1" applyFill="1" applyBorder="1" applyAlignment="1" applyProtection="1">
      <alignment horizontal="center" vertical="center"/>
      <protection hidden="1"/>
    </xf>
    <xf numFmtId="0" fontId="0" fillId="6" borderId="1" xfId="0" applyFill="1" applyBorder="1" applyAlignment="1">
      <alignment horizontal="center" vertical="center"/>
    </xf>
    <xf numFmtId="177" fontId="20" fillId="6" borderId="1" xfId="0" applyNumberFormat="1" applyFont="1" applyFill="1" applyBorder="1" applyAlignment="1" applyProtection="1">
      <alignment horizontal="center" vertical="center" shrinkToFit="1"/>
      <protection hidden="1"/>
    </xf>
    <xf numFmtId="177" fontId="20" fillId="6" borderId="1" xfId="1" applyNumberFormat="1" applyFont="1" applyFill="1" applyBorder="1" applyAlignment="1" applyProtection="1">
      <alignment horizontal="center" vertical="center"/>
      <protection hidden="1"/>
    </xf>
    <xf numFmtId="38" fontId="52" fillId="2" borderId="1" xfId="26" applyFont="1" applyFill="1" applyBorder="1" applyAlignment="1">
      <alignment horizontal="right" vertical="center"/>
    </xf>
    <xf numFmtId="180" fontId="52" fillId="2" borderId="1" xfId="24" applyNumberFormat="1" applyFont="1" applyFill="1" applyBorder="1" applyAlignment="1">
      <alignment horizontal="right" vertical="center"/>
    </xf>
    <xf numFmtId="0" fontId="52" fillId="2" borderId="1" xfId="24" applyFont="1" applyFill="1" applyBorder="1" applyAlignment="1">
      <alignment horizontal="right" vertical="center"/>
    </xf>
    <xf numFmtId="0" fontId="52" fillId="2" borderId="1" xfId="24" applyFont="1" applyFill="1" applyBorder="1" applyAlignment="1">
      <alignment horizontal="center" vertical="center"/>
    </xf>
    <xf numFmtId="0" fontId="50" fillId="6" borderId="2" xfId="24" applyFont="1" applyFill="1" applyBorder="1">
      <alignment vertical="center"/>
    </xf>
    <xf numFmtId="0" fontId="23" fillId="2" borderId="2" xfId="27" applyFont="1" applyFill="1" applyBorder="1" applyAlignment="1" applyProtection="1">
      <alignment horizontal="left" vertical="center" indent="1"/>
      <protection locked="0"/>
    </xf>
    <xf numFmtId="0" fontId="23" fillId="2" borderId="3" xfId="27" applyFont="1" applyFill="1" applyBorder="1" applyAlignment="1" applyProtection="1">
      <alignment horizontal="left" vertical="center" indent="1"/>
      <protection locked="0"/>
    </xf>
    <xf numFmtId="0" fontId="23" fillId="2" borderId="4" xfId="27" applyFont="1" applyFill="1" applyBorder="1" applyAlignment="1" applyProtection="1">
      <alignment horizontal="left" vertical="center" indent="1"/>
      <protection locked="0"/>
    </xf>
    <xf numFmtId="0" fontId="20" fillId="2" borderId="2" xfId="2" applyFont="1" applyFill="1" applyBorder="1" applyProtection="1">
      <alignment vertical="center"/>
      <protection locked="0"/>
    </xf>
    <xf numFmtId="0" fontId="20" fillId="2" borderId="3" xfId="2" applyFont="1" applyFill="1" applyBorder="1" applyProtection="1">
      <alignment vertical="center"/>
      <protection locked="0"/>
    </xf>
    <xf numFmtId="0" fontId="20" fillId="2" borderId="4" xfId="2" applyFont="1" applyFill="1" applyBorder="1" applyProtection="1">
      <alignment vertical="center"/>
      <protection locked="0"/>
    </xf>
    <xf numFmtId="0" fontId="18" fillId="0" borderId="0" xfId="2" applyFont="1" applyAlignment="1" applyProtection="1">
      <alignment vertical="center" wrapText="1"/>
      <protection hidden="1"/>
    </xf>
    <xf numFmtId="0" fontId="20" fillId="0" borderId="2" xfId="2" applyFont="1" applyBorder="1" applyAlignment="1" applyProtection="1">
      <alignment horizontal="left" vertical="center" indent="1"/>
      <protection hidden="1"/>
    </xf>
    <xf numFmtId="0" fontId="20" fillId="0" borderId="4" xfId="2" applyFont="1" applyBorder="1" applyAlignment="1" applyProtection="1">
      <alignment horizontal="left" vertical="center" indent="1"/>
      <protection hidden="1"/>
    </xf>
    <xf numFmtId="0" fontId="20" fillId="0" borderId="3" xfId="2" applyFont="1" applyBorder="1" applyAlignment="1" applyProtection="1">
      <alignment horizontal="left" vertical="center" indent="1"/>
      <protection hidden="1"/>
    </xf>
    <xf numFmtId="177" fontId="23" fillId="5" borderId="2" xfId="2" applyNumberFormat="1" applyFont="1" applyFill="1" applyBorder="1" applyAlignment="1" applyProtection="1">
      <alignment horizontal="left" vertical="center"/>
      <protection hidden="1"/>
    </xf>
    <xf numFmtId="177" fontId="23" fillId="5" borderId="3" xfId="2" applyNumberFormat="1" applyFont="1" applyFill="1" applyBorder="1" applyAlignment="1" applyProtection="1">
      <alignment horizontal="left" vertical="center"/>
      <protection hidden="1"/>
    </xf>
    <xf numFmtId="177" fontId="23" fillId="5" borderId="4" xfId="2" applyNumberFormat="1" applyFont="1" applyFill="1" applyBorder="1" applyAlignment="1" applyProtection="1">
      <alignment horizontal="left" vertical="center"/>
      <protection hidden="1"/>
    </xf>
    <xf numFmtId="0" fontId="19" fillId="0" borderId="13" xfId="2" applyFont="1" applyBorder="1" applyAlignment="1" applyProtection="1">
      <alignment horizontal="center" vertical="center"/>
      <protection hidden="1"/>
    </xf>
    <xf numFmtId="0" fontId="19" fillId="3" borderId="13" xfId="2" applyFont="1" applyFill="1" applyBorder="1" applyAlignment="1" applyProtection="1">
      <alignment horizontal="center" vertical="center"/>
      <protection hidden="1"/>
    </xf>
    <xf numFmtId="0" fontId="20" fillId="0" borderId="2" xfId="2" applyFont="1" applyBorder="1" applyAlignment="1" applyProtection="1">
      <alignment horizontal="left" vertical="center" wrapText="1" indent="1"/>
      <protection hidden="1"/>
    </xf>
    <xf numFmtId="0" fontId="20" fillId="0" borderId="3" xfId="2" applyFont="1" applyBorder="1" applyAlignment="1" applyProtection="1">
      <alignment horizontal="left" vertical="center" wrapText="1" indent="1"/>
      <protection hidden="1"/>
    </xf>
    <xf numFmtId="0" fontId="23" fillId="2" borderId="2" xfId="2" applyFont="1" applyFill="1" applyBorder="1" applyAlignment="1" applyProtection="1">
      <alignment horizontal="left" vertical="center" indent="1"/>
      <protection locked="0"/>
    </xf>
    <xf numFmtId="0" fontId="23" fillId="2" borderId="3" xfId="2" applyFont="1" applyFill="1" applyBorder="1" applyAlignment="1" applyProtection="1">
      <alignment horizontal="left" vertical="center" indent="1"/>
      <protection locked="0"/>
    </xf>
    <xf numFmtId="0" fontId="23" fillId="2" borderId="4" xfId="2" applyFont="1" applyFill="1" applyBorder="1" applyAlignment="1" applyProtection="1">
      <alignment horizontal="left" vertical="center" indent="1"/>
      <protection locked="0"/>
    </xf>
    <xf numFmtId="0" fontId="19" fillId="0" borderId="6" xfId="2" applyFont="1" applyBorder="1" applyAlignment="1" applyProtection="1">
      <alignment horizontal="left" vertical="center"/>
      <protection hidden="1"/>
    </xf>
    <xf numFmtId="0" fontId="19" fillId="0" borderId="7" xfId="2" applyFont="1" applyBorder="1" applyAlignment="1" applyProtection="1">
      <alignment horizontal="left" vertical="center"/>
      <protection hidden="1"/>
    </xf>
    <xf numFmtId="0" fontId="19" fillId="0" borderId="8" xfId="2" applyFont="1" applyBorder="1" applyAlignment="1" applyProtection="1">
      <alignment horizontal="left" vertical="center"/>
      <protection hidden="1"/>
    </xf>
    <xf numFmtId="0" fontId="23" fillId="2" borderId="2" xfId="2" applyFont="1" applyFill="1" applyBorder="1" applyAlignment="1" applyProtection="1">
      <alignment horizontal="left" vertical="center" indent="1"/>
      <protection hidden="1"/>
    </xf>
    <xf numFmtId="0" fontId="23" fillId="2" borderId="3" xfId="2" applyFont="1" applyFill="1" applyBorder="1" applyAlignment="1" applyProtection="1">
      <alignment horizontal="left" vertical="center" indent="1"/>
      <protection hidden="1"/>
    </xf>
    <xf numFmtId="0" fontId="23" fillId="2" borderId="4" xfId="2" applyFont="1" applyFill="1" applyBorder="1" applyAlignment="1" applyProtection="1">
      <alignment horizontal="left" vertical="center" indent="1"/>
      <protection hidden="1"/>
    </xf>
    <xf numFmtId="177" fontId="23" fillId="5" borderId="2" xfId="22" applyNumberFormat="1" applyFont="1" applyFill="1" applyBorder="1" applyAlignment="1" applyProtection="1">
      <alignment horizontal="left" vertical="center"/>
      <protection hidden="1"/>
    </xf>
    <xf numFmtId="177" fontId="23" fillId="5" borderId="3" xfId="22" applyNumberFormat="1" applyFont="1" applyFill="1" applyBorder="1" applyAlignment="1" applyProtection="1">
      <alignment horizontal="left" vertical="center"/>
      <protection hidden="1"/>
    </xf>
    <xf numFmtId="177" fontId="23" fillId="5" borderId="4" xfId="22" applyNumberFormat="1" applyFont="1" applyFill="1" applyBorder="1" applyAlignment="1" applyProtection="1">
      <alignment horizontal="left" vertical="center"/>
      <protection hidden="1"/>
    </xf>
    <xf numFmtId="185" fontId="18" fillId="0" borderId="0" xfId="2" applyNumberFormat="1" applyFont="1" applyAlignment="1" applyProtection="1">
      <alignment vertical="center" wrapText="1"/>
      <protection hidden="1"/>
    </xf>
    <xf numFmtId="0" fontId="0" fillId="0" borderId="0" xfId="0" applyAlignment="1">
      <alignment vertical="center" wrapText="1"/>
    </xf>
    <xf numFmtId="0" fontId="25" fillId="0" borderId="0" xfId="2" applyFont="1" applyAlignment="1" applyProtection="1">
      <alignment horizontal="center" vertical="center"/>
      <protection hidden="1"/>
    </xf>
    <xf numFmtId="0" fontId="20" fillId="4" borderId="2" xfId="2" applyFont="1" applyFill="1" applyBorder="1" applyAlignment="1" applyProtection="1">
      <alignment horizontal="center" vertical="center"/>
      <protection hidden="1"/>
    </xf>
    <xf numFmtId="0" fontId="20" fillId="4" borderId="4" xfId="2" applyFont="1" applyFill="1" applyBorder="1" applyAlignment="1" applyProtection="1">
      <alignment horizontal="center" vertical="center"/>
      <protection hidden="1"/>
    </xf>
    <xf numFmtId="176" fontId="20" fillId="5" borderId="0" xfId="2" applyNumberFormat="1" applyFont="1" applyFill="1" applyAlignment="1" applyProtection="1">
      <alignment horizontal="right" vertical="center"/>
      <protection hidden="1"/>
    </xf>
    <xf numFmtId="0" fontId="23" fillId="2" borderId="3" xfId="2" applyFont="1" applyFill="1" applyBorder="1" applyAlignment="1" applyProtection="1">
      <alignment horizontal="center" vertical="center"/>
      <protection locked="0"/>
    </xf>
    <xf numFmtId="0" fontId="19" fillId="0" borderId="6" xfId="2" applyFont="1" applyBorder="1" applyAlignment="1" applyProtection="1">
      <alignment horizontal="left" vertical="center" wrapText="1"/>
      <protection hidden="1"/>
    </xf>
    <xf numFmtId="0" fontId="20" fillId="2" borderId="3" xfId="2" applyFont="1" applyFill="1" applyBorder="1" applyAlignment="1" applyProtection="1">
      <alignment horizontal="center" vertical="center"/>
      <protection locked="0"/>
    </xf>
    <xf numFmtId="177" fontId="20" fillId="5" borderId="2" xfId="2" applyNumberFormat="1" applyFont="1" applyFill="1" applyBorder="1" applyAlignment="1" applyProtection="1">
      <alignment horizontal="left" vertical="center"/>
      <protection hidden="1"/>
    </xf>
    <xf numFmtId="177" fontId="20" fillId="5" borderId="3" xfId="2" applyNumberFormat="1" applyFont="1" applyFill="1" applyBorder="1" applyAlignment="1" applyProtection="1">
      <alignment horizontal="left" vertical="center"/>
      <protection hidden="1"/>
    </xf>
    <xf numFmtId="177" fontId="20" fillId="5" borderId="4" xfId="2" applyNumberFormat="1" applyFont="1" applyFill="1" applyBorder="1" applyAlignment="1" applyProtection="1">
      <alignment horizontal="left" vertical="center"/>
      <protection hidden="1"/>
    </xf>
    <xf numFmtId="177" fontId="20" fillId="5" borderId="2" xfId="22" applyNumberFormat="1" applyFont="1" applyFill="1" applyBorder="1" applyAlignment="1" applyProtection="1">
      <alignment horizontal="left" vertical="center"/>
      <protection hidden="1"/>
    </xf>
    <xf numFmtId="177" fontId="20" fillId="5" borderId="3" xfId="22" applyNumberFormat="1" applyFont="1" applyFill="1" applyBorder="1" applyAlignment="1" applyProtection="1">
      <alignment horizontal="left" vertical="center"/>
      <protection hidden="1"/>
    </xf>
    <xf numFmtId="177" fontId="20" fillId="5" borderId="4" xfId="22" applyNumberFormat="1" applyFont="1" applyFill="1" applyBorder="1" applyAlignment="1" applyProtection="1">
      <alignment horizontal="left" vertical="center"/>
      <protection hidden="1"/>
    </xf>
    <xf numFmtId="177" fontId="20" fillId="5" borderId="2" xfId="2" applyNumberFormat="1" applyFont="1" applyFill="1" applyBorder="1" applyProtection="1">
      <alignment vertical="center"/>
      <protection hidden="1"/>
    </xf>
    <xf numFmtId="177" fontId="20" fillId="5" borderId="3" xfId="2" applyNumberFormat="1" applyFont="1" applyFill="1" applyBorder="1" applyProtection="1">
      <alignment vertical="center"/>
      <protection hidden="1"/>
    </xf>
    <xf numFmtId="177" fontId="20" fillId="5" borderId="4" xfId="2" applyNumberFormat="1" applyFont="1" applyFill="1" applyBorder="1" applyProtection="1">
      <alignment vertical="center"/>
      <protection hidden="1"/>
    </xf>
    <xf numFmtId="0" fontId="20" fillId="2" borderId="2" xfId="2" applyFont="1" applyFill="1" applyBorder="1" applyAlignment="1" applyProtection="1">
      <alignment horizontal="center" vertical="center"/>
      <protection hidden="1"/>
    </xf>
    <xf numFmtId="0" fontId="20" fillId="2" borderId="4" xfId="2" applyFont="1" applyFill="1" applyBorder="1" applyAlignment="1" applyProtection="1">
      <alignment horizontal="center" vertical="center"/>
      <protection hidden="1"/>
    </xf>
    <xf numFmtId="176" fontId="19" fillId="5" borderId="0" xfId="2" applyNumberFormat="1" applyFont="1" applyFill="1" applyAlignment="1">
      <alignment horizontal="right" vertical="center"/>
    </xf>
    <xf numFmtId="0" fontId="25" fillId="3" borderId="0" xfId="2" applyFont="1" applyFill="1" applyAlignment="1">
      <alignment horizontal="center" vertical="center"/>
    </xf>
    <xf numFmtId="177" fontId="27" fillId="5" borderId="2" xfId="0" applyNumberFormat="1" applyFont="1" applyFill="1" applyBorder="1" applyAlignment="1">
      <alignment horizontal="left" vertical="center" shrinkToFit="1"/>
    </xf>
    <xf numFmtId="177" fontId="27" fillId="5" borderId="3" xfId="0" applyNumberFormat="1" applyFont="1" applyFill="1" applyBorder="1" applyAlignment="1">
      <alignment horizontal="left" vertical="center" shrinkToFit="1"/>
    </xf>
    <xf numFmtId="177" fontId="27" fillId="5" borderId="4" xfId="0" applyNumberFormat="1" applyFont="1" applyFill="1" applyBorder="1" applyAlignment="1">
      <alignment horizontal="left" vertical="center" shrinkToFit="1"/>
    </xf>
    <xf numFmtId="177" fontId="28" fillId="4" borderId="2" xfId="0" applyNumberFormat="1" applyFont="1" applyFill="1" applyBorder="1" applyAlignment="1">
      <alignment horizontal="left" vertical="center" wrapText="1" shrinkToFit="1"/>
    </xf>
    <xf numFmtId="177" fontId="28" fillId="4" borderId="3" xfId="0" applyNumberFormat="1" applyFont="1" applyFill="1" applyBorder="1" applyAlignment="1">
      <alignment horizontal="left" vertical="center" shrinkToFit="1"/>
    </xf>
    <xf numFmtId="177" fontId="28" fillId="4" borderId="4" xfId="0" applyNumberFormat="1" applyFont="1" applyFill="1" applyBorder="1" applyAlignment="1">
      <alignment horizontal="left" vertical="center" shrinkToFit="1"/>
    </xf>
    <xf numFmtId="177" fontId="28" fillId="4" borderId="2" xfId="0" applyNumberFormat="1" applyFont="1" applyFill="1" applyBorder="1" applyAlignment="1">
      <alignment horizontal="left" vertical="center" shrinkToFit="1"/>
    </xf>
    <xf numFmtId="0" fontId="20" fillId="3" borderId="6" xfId="2" applyFont="1" applyFill="1" applyBorder="1" applyAlignment="1">
      <alignment horizontal="center" vertical="center" wrapText="1" shrinkToFit="1"/>
    </xf>
    <xf numFmtId="0" fontId="20" fillId="3" borderId="8" xfId="2" applyFont="1" applyFill="1" applyBorder="1" applyAlignment="1">
      <alignment horizontal="center" vertical="center" shrinkToFit="1"/>
    </xf>
    <xf numFmtId="176" fontId="19" fillId="4" borderId="3" xfId="2" applyNumberFormat="1" applyFont="1" applyFill="1" applyBorder="1" applyAlignment="1" applyProtection="1">
      <alignment horizontal="center" vertical="center"/>
      <protection locked="0"/>
    </xf>
    <xf numFmtId="176" fontId="19" fillId="4" borderId="4" xfId="2" applyNumberFormat="1" applyFont="1" applyFill="1" applyBorder="1" applyAlignment="1" applyProtection="1">
      <alignment horizontal="center" vertical="center"/>
      <protection locked="0"/>
    </xf>
    <xf numFmtId="176" fontId="23" fillId="4" borderId="3" xfId="2" applyNumberFormat="1" applyFont="1" applyFill="1" applyBorder="1" applyAlignment="1" applyProtection="1">
      <alignment horizontal="center" vertical="center"/>
      <protection locked="0"/>
    </xf>
    <xf numFmtId="176" fontId="23" fillId="4" borderId="4" xfId="2" applyNumberFormat="1" applyFont="1" applyFill="1" applyBorder="1" applyAlignment="1" applyProtection="1">
      <alignment horizontal="center" vertical="center"/>
      <protection locked="0"/>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2" xfId="2" applyFont="1" applyFill="1" applyBorder="1" applyAlignment="1">
      <alignment horizontal="left" vertical="center" wrapText="1"/>
    </xf>
    <xf numFmtId="0" fontId="20" fillId="3" borderId="3" xfId="2" applyFont="1" applyFill="1" applyBorder="1" applyAlignment="1">
      <alignment horizontal="left" vertical="center" wrapText="1"/>
    </xf>
    <xf numFmtId="0" fontId="20" fillId="3" borderId="4" xfId="2" applyFont="1" applyFill="1" applyBorder="1" applyAlignment="1">
      <alignment horizontal="left" vertical="center" wrapText="1"/>
    </xf>
    <xf numFmtId="0" fontId="20" fillId="0" borderId="1" xfId="0" applyFont="1" applyBorder="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9" fontId="20" fillId="5" borderId="2" xfId="0" applyNumberFormat="1" applyFont="1" applyFill="1" applyBorder="1" applyAlignment="1">
      <alignment horizontal="center" vertical="center"/>
    </xf>
    <xf numFmtId="179" fontId="20" fillId="5" borderId="3" xfId="0" applyNumberFormat="1" applyFont="1" applyFill="1" applyBorder="1" applyAlignment="1">
      <alignment horizontal="center" vertical="center"/>
    </xf>
    <xf numFmtId="179" fontId="20" fillId="5" borderId="4" xfId="0" applyNumberFormat="1" applyFont="1" applyFill="1" applyBorder="1" applyAlignment="1">
      <alignment horizontal="center" vertical="center"/>
    </xf>
    <xf numFmtId="179" fontId="20" fillId="0" borderId="2" xfId="0" applyNumberFormat="1" applyFont="1" applyBorder="1" applyAlignment="1">
      <alignment horizontal="center" vertical="center" shrinkToFit="1"/>
    </xf>
    <xf numFmtId="179" fontId="20" fillId="0" borderId="3" xfId="0" applyNumberFormat="1" applyFont="1" applyBorder="1" applyAlignment="1">
      <alignment horizontal="center" vertical="center" shrinkToFit="1"/>
    </xf>
    <xf numFmtId="179" fontId="20" fillId="4" borderId="3" xfId="0" applyNumberFormat="1" applyFont="1" applyFill="1" applyBorder="1" applyAlignment="1" applyProtection="1">
      <alignment horizontal="center" vertical="center"/>
      <protection locked="0"/>
    </xf>
    <xf numFmtId="179" fontId="23" fillId="0" borderId="3" xfId="0" applyNumberFormat="1" applyFont="1" applyBorder="1" applyAlignment="1">
      <alignment horizontal="center" vertical="center"/>
    </xf>
    <xf numFmtId="0" fontId="26" fillId="3" borderId="9" xfId="2" applyFont="1" applyFill="1" applyBorder="1" applyAlignment="1">
      <alignment horizontal="center" vertical="center"/>
    </xf>
    <xf numFmtId="0" fontId="26" fillId="3" borderId="10" xfId="2" applyFont="1" applyFill="1" applyBorder="1" applyAlignment="1">
      <alignment horizontal="center" vertical="center"/>
    </xf>
    <xf numFmtId="0" fontId="26" fillId="3" borderId="12" xfId="2" applyFont="1" applyFill="1" applyBorder="1" applyAlignment="1">
      <alignment horizontal="center" vertical="center"/>
    </xf>
    <xf numFmtId="0" fontId="26" fillId="3" borderId="13" xfId="2" applyFont="1" applyFill="1" applyBorder="1" applyAlignment="1">
      <alignment horizontal="center" vertical="center"/>
    </xf>
    <xf numFmtId="176" fontId="26" fillId="3" borderId="16" xfId="2" applyNumberFormat="1" applyFont="1" applyFill="1" applyBorder="1" applyAlignment="1">
      <alignment horizontal="center" vertical="center"/>
    </xf>
    <xf numFmtId="176" fontId="26" fillId="3" borderId="17" xfId="2" applyNumberFormat="1" applyFont="1" applyFill="1" applyBorder="1" applyAlignment="1">
      <alignment horizontal="center" vertical="center"/>
    </xf>
    <xf numFmtId="0" fontId="26" fillId="3" borderId="2" xfId="2" applyFont="1" applyFill="1" applyBorder="1" applyAlignment="1">
      <alignment horizontal="center" vertical="center" wrapText="1"/>
    </xf>
    <xf numFmtId="0" fontId="26" fillId="3" borderId="3" xfId="2" applyFont="1" applyFill="1" applyBorder="1" applyAlignment="1">
      <alignment horizontal="center" vertical="center" wrapText="1"/>
    </xf>
    <xf numFmtId="0" fontId="26" fillId="3" borderId="4" xfId="2" applyFont="1" applyFill="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7" fillId="4" borderId="9" xfId="2" applyFont="1" applyFill="1" applyBorder="1" applyAlignment="1" applyProtection="1">
      <alignment vertical="center" shrinkToFit="1"/>
      <protection locked="0"/>
    </xf>
    <xf numFmtId="0" fontId="27" fillId="4" borderId="0" xfId="2" applyFont="1" applyFill="1" applyAlignment="1" applyProtection="1">
      <alignment vertical="center" shrinkToFit="1"/>
      <protection locked="0"/>
    </xf>
    <xf numFmtId="0" fontId="27" fillId="4" borderId="21" xfId="2" applyFont="1" applyFill="1" applyBorder="1" applyAlignment="1" applyProtection="1">
      <alignment vertical="center" shrinkToFit="1"/>
      <protection locked="0"/>
    </xf>
    <xf numFmtId="0" fontId="27" fillId="4" borderId="15" xfId="2" applyFont="1" applyFill="1" applyBorder="1" applyAlignment="1" applyProtection="1">
      <alignment vertical="center" shrinkToFit="1"/>
      <protection locked="0"/>
    </xf>
    <xf numFmtId="0" fontId="28" fillId="0" borderId="9" xfId="2" applyFont="1" applyBorder="1" applyAlignment="1" applyProtection="1">
      <alignment vertical="center" shrinkToFit="1"/>
      <protection locked="0"/>
    </xf>
    <xf numFmtId="0" fontId="28" fillId="0" borderId="0" xfId="2" applyFont="1" applyAlignment="1" applyProtection="1">
      <alignment vertical="center" shrinkToFit="1"/>
      <protection locked="0"/>
    </xf>
    <xf numFmtId="0" fontId="28" fillId="0" borderId="21" xfId="2" applyFont="1" applyBorder="1" applyAlignment="1" applyProtection="1">
      <alignment vertical="center" shrinkToFit="1"/>
      <protection locked="0"/>
    </xf>
    <xf numFmtId="0" fontId="28" fillId="0" borderId="15" xfId="2" applyFont="1" applyBorder="1" applyAlignment="1" applyProtection="1">
      <alignment vertical="center" shrinkToFit="1"/>
      <protection locked="0"/>
    </xf>
    <xf numFmtId="0" fontId="26" fillId="3" borderId="18" xfId="2" applyFont="1" applyFill="1" applyBorder="1" applyAlignment="1">
      <alignment horizontal="center" vertical="center" wrapText="1"/>
    </xf>
    <xf numFmtId="0" fontId="27" fillId="0" borderId="15" xfId="2" applyFont="1" applyBorder="1" applyAlignment="1" applyProtection="1">
      <alignment vertical="center" shrinkToFit="1"/>
      <protection locked="0"/>
    </xf>
    <xf numFmtId="0" fontId="27" fillId="0" borderId="21" xfId="2" applyFont="1" applyBorder="1" applyAlignment="1" applyProtection="1">
      <alignment vertical="center" shrinkToFit="1"/>
      <protection locked="0"/>
    </xf>
    <xf numFmtId="0" fontId="27" fillId="0" borderId="0" xfId="2" applyFont="1" applyAlignment="1" applyProtection="1">
      <alignment vertical="center" shrinkToFit="1"/>
      <protection locked="0"/>
    </xf>
    <xf numFmtId="0" fontId="20" fillId="3" borderId="2" xfId="2" applyFont="1" applyFill="1" applyBorder="1" applyAlignment="1" applyProtection="1">
      <alignment horizontal="left" vertical="top" wrapText="1"/>
      <protection locked="0"/>
    </xf>
    <xf numFmtId="0" fontId="20" fillId="3" borderId="3" xfId="2" applyFont="1" applyFill="1" applyBorder="1" applyAlignment="1" applyProtection="1">
      <alignment horizontal="left" vertical="top" wrapText="1"/>
      <protection locked="0"/>
    </xf>
    <xf numFmtId="0" fontId="20" fillId="3" borderId="4" xfId="2" applyFont="1" applyFill="1" applyBorder="1" applyAlignment="1" applyProtection="1">
      <alignment horizontal="left" vertical="top" wrapText="1"/>
      <protection locked="0"/>
    </xf>
    <xf numFmtId="0" fontId="27" fillId="4" borderId="12" xfId="2" applyFont="1" applyFill="1" applyBorder="1" applyAlignment="1" applyProtection="1">
      <alignment vertical="center" shrinkToFit="1"/>
      <protection locked="0"/>
    </xf>
    <xf numFmtId="0" fontId="27" fillId="4" borderId="13" xfId="2" applyFont="1" applyFill="1" applyBorder="1" applyAlignment="1" applyProtection="1">
      <alignment vertical="center" shrinkToFit="1"/>
      <protection locked="0"/>
    </xf>
    <xf numFmtId="0" fontId="27" fillId="4" borderId="23" xfId="2" applyFont="1" applyFill="1" applyBorder="1" applyAlignment="1" applyProtection="1">
      <alignment vertical="center" shrinkToFit="1"/>
      <protection locked="0"/>
    </xf>
    <xf numFmtId="0" fontId="27" fillId="0" borderId="12" xfId="2" applyFont="1" applyBorder="1" applyAlignment="1" applyProtection="1">
      <alignment vertical="center" shrinkToFit="1"/>
      <protection locked="0"/>
    </xf>
    <xf numFmtId="0" fontId="27" fillId="0" borderId="13" xfId="2" applyFont="1" applyBorder="1" applyAlignment="1" applyProtection="1">
      <alignment vertical="center" shrinkToFit="1"/>
      <protection locked="0"/>
    </xf>
    <xf numFmtId="0" fontId="27" fillId="0" borderId="23" xfId="2" applyFont="1" applyBorder="1" applyAlignment="1" applyProtection="1">
      <alignment vertical="center" shrinkToFit="1"/>
      <protection locked="0"/>
    </xf>
  </cellXfs>
  <cellStyles count="34">
    <cellStyle name="パーセント 2" xfId="15" xr:uid="{6C3884E1-8E07-4168-9418-45A4F8AA4178}"/>
    <cellStyle name="ハイパーリンク" xfId="4" builtinId="8"/>
    <cellStyle name="桁区切り" xfId="1" builtinId="6"/>
    <cellStyle name="桁区切り 2" xfId="8" xr:uid="{D5C819C2-4DBB-4305-A8E5-28BCFBE2349F}"/>
    <cellStyle name="桁区切り 2 2" xfId="22" xr:uid="{7DEAD6A7-6D9A-44F4-9F12-4B7FAEAEC8BF}"/>
    <cellStyle name="桁区切り 2 3" xfId="13" xr:uid="{5D20A3D3-C337-44D1-B915-E531117BF73B}"/>
    <cellStyle name="桁区切り 3" xfId="5" xr:uid="{D13014C2-D148-4265-AE19-DE7F0BA61661}"/>
    <cellStyle name="桁区切り 4" xfId="11" xr:uid="{C9B0CF65-EDE8-43DA-AB10-B062BAADCCA2}"/>
    <cellStyle name="桁区切り 5" xfId="26" xr:uid="{1ED85DDC-1EF0-413C-A7AA-CBA7B63FED84}"/>
    <cellStyle name="桁区切り 6" xfId="33" xr:uid="{68D8AF94-8C60-4382-B6A6-9BB722F31267}"/>
    <cellStyle name="標準" xfId="0" builtinId="0"/>
    <cellStyle name="標準 2" xfId="2" xr:uid="{6594F3AA-EFB3-4AD0-A656-67C9FCF2F0C1}"/>
    <cellStyle name="標準 2 2" xfId="14" xr:uid="{A057EB5D-F209-4F24-8FB8-62D428079FC8}"/>
    <cellStyle name="標準 2 2 2" xfId="30" xr:uid="{DEE26EE4-41FF-45D0-8D39-53CFAC57597B}"/>
    <cellStyle name="標準 2 3" xfId="16" xr:uid="{995C2171-1255-453F-A6D9-48A10A7DBBF9}"/>
    <cellStyle name="標準 2 4" xfId="20" xr:uid="{16EFD7E2-A250-4572-B08C-21EDE664E91B}"/>
    <cellStyle name="標準 2 4 2" xfId="21" xr:uid="{434D390F-D688-4DB5-B959-790F39B560DE}"/>
    <cellStyle name="標準 2 4 3" xfId="24" xr:uid="{3ED5560F-CCE9-4A96-B0E4-C94B2BCA5B7E}"/>
    <cellStyle name="標準 3" xfId="7" xr:uid="{C5457745-7679-4EC6-B84C-D8D11EAF6D0C}"/>
    <cellStyle name="標準 3 2" xfId="10" xr:uid="{EA229CDB-1C5F-4ECF-8382-E69CB1EC227D}"/>
    <cellStyle name="標準 3 2 2" xfId="12" xr:uid="{22160D4D-AC44-4034-A94E-6F7C47DB71C5}"/>
    <cellStyle name="標準 3 3" xfId="3" xr:uid="{E257782F-2FFE-4418-8092-4E8C7F961A93}"/>
    <cellStyle name="標準 3 4" xfId="27" xr:uid="{48F171E7-DA1F-4DE6-9096-4559992DCD09}"/>
    <cellStyle name="標準 4" xfId="9" xr:uid="{48570A6F-15C8-4EE2-95A9-1B70C18D400C}"/>
    <cellStyle name="標準 4 2" xfId="32" xr:uid="{15CFE1A4-555E-44B7-8F93-1D69A108A942}"/>
    <cellStyle name="標準 4 3" xfId="25" xr:uid="{7159C046-5DAB-43AD-9EF8-B10E559D7BA3}"/>
    <cellStyle name="標準 4 4" xfId="18" xr:uid="{4FA73E45-88E7-4DD2-A5B0-4D4E567261AD}"/>
    <cellStyle name="標準 4 4 2" xfId="23" xr:uid="{8BB2EE02-AA81-42ED-8EE9-95838663663D}"/>
    <cellStyle name="標準 4 4 3" xfId="28" xr:uid="{C4A50BE4-EF09-4BFC-B32D-78B938537A90}"/>
    <cellStyle name="標準 5" xfId="17" xr:uid="{1AE51E27-6580-4DD7-9535-573EF21BED4C}"/>
    <cellStyle name="標準 6" xfId="19" xr:uid="{178FCED9-E1F3-43F6-8EDF-314B457AE0A9}"/>
    <cellStyle name="標準 6 2" xfId="31" xr:uid="{2684FEB3-A437-45D5-A08A-785A4F9A2F83}"/>
    <cellStyle name="標準 7" xfId="29" xr:uid="{4ED704AE-14F6-4CEF-B6DB-8ECAE0B26B2C}"/>
    <cellStyle name="標準 8" xfId="6" xr:uid="{4C1D8002-C4F5-4442-AC7C-A8D2DA33E04C}"/>
  </cellStyles>
  <dxfs count="50">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patternFill>
      </fill>
    </dxf>
    <dxf>
      <fill>
        <patternFill>
          <bgColor theme="0"/>
        </patternFill>
      </fill>
    </dxf>
    <dxf>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ill>
        <patternFill>
          <bgColor rgb="FFFFFF66"/>
        </patternFill>
      </fill>
    </dxf>
    <dxf>
      <fill>
        <patternFill patternType="none">
          <bgColor auto="1"/>
        </patternFill>
      </fill>
    </dxf>
    <dxf>
      <font>
        <strike val="0"/>
      </font>
      <fill>
        <patternFill>
          <bgColor theme="0"/>
        </patternFill>
      </fill>
    </dxf>
    <dxf>
      <fill>
        <patternFill>
          <bgColor theme="0"/>
        </patternFill>
      </fill>
    </dxf>
    <dxf>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66"/>
      <color rgb="FFC0E6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25</xdr:col>
      <xdr:colOff>616060</xdr:colOff>
      <xdr:row>2</xdr:row>
      <xdr:rowOff>8171</xdr:rowOff>
    </xdr:from>
    <xdr:ext cx="1602704" cy="484849"/>
    <xdr:sp macro="" textlink="">
      <xdr:nvSpPr>
        <xdr:cNvPr id="3" name="正方形/長方形 2">
          <a:extLst>
            <a:ext uri="{FF2B5EF4-FFF2-40B4-BE49-F238E27FC236}">
              <a16:creationId xmlns:a16="http://schemas.microsoft.com/office/drawing/2014/main" id="{73E1D685-0568-4EFE-9574-0A49C03662C8}"/>
            </a:ext>
          </a:extLst>
        </xdr:cNvPr>
        <xdr:cNvSpPr/>
      </xdr:nvSpPr>
      <xdr:spPr bwMode="auto">
        <a:xfrm>
          <a:off x="12503260" y="389171"/>
          <a:ext cx="1602704"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15</xdr:col>
      <xdr:colOff>482236</xdr:colOff>
      <xdr:row>0</xdr:row>
      <xdr:rowOff>55645</xdr:rowOff>
    </xdr:from>
    <xdr:to>
      <xdr:col>27</xdr:col>
      <xdr:colOff>280147</xdr:colOff>
      <xdr:row>36</xdr:row>
      <xdr:rowOff>112059</xdr:rowOff>
    </xdr:to>
    <xdr:sp macro="" textlink="">
      <xdr:nvSpPr>
        <xdr:cNvPr id="2" name="正方形/長方形 1">
          <a:extLst>
            <a:ext uri="{FF2B5EF4-FFF2-40B4-BE49-F238E27FC236}">
              <a16:creationId xmlns:a16="http://schemas.microsoft.com/office/drawing/2014/main" id="{8852A2B5-D736-4B9E-84CE-2D6428E96997}"/>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3" name="正方形/長方形 2">
          <a:extLst>
            <a:ext uri="{FF2B5EF4-FFF2-40B4-BE49-F238E27FC236}">
              <a16:creationId xmlns:a16="http://schemas.microsoft.com/office/drawing/2014/main" id="{B4101F2D-9064-4EBA-B27E-368AB3002641}"/>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4" name="グループ化 3">
          <a:extLst>
            <a:ext uri="{FF2B5EF4-FFF2-40B4-BE49-F238E27FC236}">
              <a16:creationId xmlns:a16="http://schemas.microsoft.com/office/drawing/2014/main" id="{AFFC3881-5D01-44A3-A3F1-7B74C708120A}"/>
            </a:ext>
          </a:extLst>
        </xdr:cNvPr>
        <xdr:cNvGrpSpPr/>
      </xdr:nvGrpSpPr>
      <xdr:grpSpPr>
        <a:xfrm>
          <a:off x="13782338" y="223670"/>
          <a:ext cx="3738506" cy="858819"/>
          <a:chOff x="4091940" y="6263640"/>
          <a:chExt cx="3749040" cy="853440"/>
        </a:xfrm>
      </xdr:grpSpPr>
      <xdr:grpSp>
        <xdr:nvGrpSpPr>
          <xdr:cNvPr id="5" name="グループ化 4">
            <a:extLst>
              <a:ext uri="{FF2B5EF4-FFF2-40B4-BE49-F238E27FC236}">
                <a16:creationId xmlns:a16="http://schemas.microsoft.com/office/drawing/2014/main" id="{821B2924-86BD-691F-39E3-059BE49DC4E3}"/>
              </a:ext>
            </a:extLst>
          </xdr:cNvPr>
          <xdr:cNvGrpSpPr/>
        </xdr:nvGrpSpPr>
        <xdr:grpSpPr>
          <a:xfrm>
            <a:off x="4091940" y="6263640"/>
            <a:ext cx="3749040" cy="853440"/>
            <a:chOff x="10174665" y="196645"/>
            <a:chExt cx="4686300" cy="1304495"/>
          </a:xfrm>
        </xdr:grpSpPr>
        <xdr:pic>
          <xdr:nvPicPr>
            <xdr:cNvPr id="7" name="図 6">
              <a:extLst>
                <a:ext uri="{FF2B5EF4-FFF2-40B4-BE49-F238E27FC236}">
                  <a16:creationId xmlns:a16="http://schemas.microsoft.com/office/drawing/2014/main" id="{1226D9CA-BA0F-3602-2F5F-448F40345738}"/>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9335736F-7B42-15A6-0ED8-A272C4871C0E}"/>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6" name="正方形/長方形 5">
            <a:extLst>
              <a:ext uri="{FF2B5EF4-FFF2-40B4-BE49-F238E27FC236}">
                <a16:creationId xmlns:a16="http://schemas.microsoft.com/office/drawing/2014/main" id="{959186D9-019F-DEBA-4249-F1D666836A6B}"/>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twoCellAnchor>
    <xdr:from>
      <xdr:col>15</xdr:col>
      <xdr:colOff>482236</xdr:colOff>
      <xdr:row>0</xdr:row>
      <xdr:rowOff>55645</xdr:rowOff>
    </xdr:from>
    <xdr:to>
      <xdr:col>27</xdr:col>
      <xdr:colOff>280147</xdr:colOff>
      <xdr:row>36</xdr:row>
      <xdr:rowOff>112059</xdr:rowOff>
    </xdr:to>
    <xdr:sp macro="" textlink="">
      <xdr:nvSpPr>
        <xdr:cNvPr id="9" name="正方形/長方形 8">
          <a:extLst>
            <a:ext uri="{FF2B5EF4-FFF2-40B4-BE49-F238E27FC236}">
              <a16:creationId xmlns:a16="http://schemas.microsoft.com/office/drawing/2014/main" id="{973787E6-F774-435F-A6F9-1FB0E579DB35}"/>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10" name="正方形/長方形 9">
          <a:extLst>
            <a:ext uri="{FF2B5EF4-FFF2-40B4-BE49-F238E27FC236}">
              <a16:creationId xmlns:a16="http://schemas.microsoft.com/office/drawing/2014/main" id="{5F6FEA65-8410-4176-A268-0451D180F0C3}"/>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11" name="グループ化 10">
          <a:extLst>
            <a:ext uri="{FF2B5EF4-FFF2-40B4-BE49-F238E27FC236}">
              <a16:creationId xmlns:a16="http://schemas.microsoft.com/office/drawing/2014/main" id="{F62282EE-5B4B-463E-B123-BC3BA6C93207}"/>
            </a:ext>
          </a:extLst>
        </xdr:cNvPr>
        <xdr:cNvGrpSpPr/>
      </xdr:nvGrpSpPr>
      <xdr:grpSpPr>
        <a:xfrm>
          <a:off x="13782338" y="223670"/>
          <a:ext cx="3738506" cy="858819"/>
          <a:chOff x="4091940" y="6263640"/>
          <a:chExt cx="3749040" cy="853440"/>
        </a:xfrm>
      </xdr:grpSpPr>
      <xdr:grpSp>
        <xdr:nvGrpSpPr>
          <xdr:cNvPr id="12" name="グループ化 11">
            <a:extLst>
              <a:ext uri="{FF2B5EF4-FFF2-40B4-BE49-F238E27FC236}">
                <a16:creationId xmlns:a16="http://schemas.microsoft.com/office/drawing/2014/main" id="{68EE42D7-CED3-D5D7-1D8E-2353A704037B}"/>
              </a:ext>
            </a:extLst>
          </xdr:cNvPr>
          <xdr:cNvGrpSpPr/>
        </xdr:nvGrpSpPr>
        <xdr:grpSpPr>
          <a:xfrm>
            <a:off x="4091940" y="6263640"/>
            <a:ext cx="3749040" cy="853440"/>
            <a:chOff x="10174665" y="196645"/>
            <a:chExt cx="4686300" cy="1304495"/>
          </a:xfrm>
        </xdr:grpSpPr>
        <xdr:pic>
          <xdr:nvPicPr>
            <xdr:cNvPr id="14" name="図 13">
              <a:extLst>
                <a:ext uri="{FF2B5EF4-FFF2-40B4-BE49-F238E27FC236}">
                  <a16:creationId xmlns:a16="http://schemas.microsoft.com/office/drawing/2014/main" id="{2CADAD6E-D23D-077B-CCDA-E6CD625BB442}"/>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5" name="正方形/長方形 14">
              <a:extLst>
                <a:ext uri="{FF2B5EF4-FFF2-40B4-BE49-F238E27FC236}">
                  <a16:creationId xmlns:a16="http://schemas.microsoft.com/office/drawing/2014/main" id="{14699017-75B4-CBD4-9E21-6A8730202189}"/>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13" name="正方形/長方形 12">
            <a:extLst>
              <a:ext uri="{FF2B5EF4-FFF2-40B4-BE49-F238E27FC236}">
                <a16:creationId xmlns:a16="http://schemas.microsoft.com/office/drawing/2014/main" id="{F6CEEC82-5426-9A2A-C479-5BE6E7CC85FD}"/>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10</xdr:row>
      <xdr:rowOff>0</xdr:rowOff>
    </xdr:from>
    <xdr:ext cx="65" cy="172227"/>
    <xdr:sp macro="" textlink="">
      <xdr:nvSpPr>
        <xdr:cNvPr id="2" name="テキスト ボックス 1">
          <a:extLst>
            <a:ext uri="{FF2B5EF4-FFF2-40B4-BE49-F238E27FC236}">
              <a16:creationId xmlns:a16="http://schemas.microsoft.com/office/drawing/2014/main" id="{2D10538C-E5D6-4A70-A16A-2A4B5808B026}"/>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 name="テキスト ボックス 2">
          <a:extLst>
            <a:ext uri="{FF2B5EF4-FFF2-40B4-BE49-F238E27FC236}">
              <a16:creationId xmlns:a16="http://schemas.microsoft.com/office/drawing/2014/main" id="{5F5138A7-759E-4C7E-971B-A83BDDF1EB7D}"/>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 name="テキスト ボックス 3">
          <a:extLst>
            <a:ext uri="{FF2B5EF4-FFF2-40B4-BE49-F238E27FC236}">
              <a16:creationId xmlns:a16="http://schemas.microsoft.com/office/drawing/2014/main" id="{4C6DF799-3422-4447-B973-4391E6318A09}"/>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 name="テキスト ボックス 4">
          <a:extLst>
            <a:ext uri="{FF2B5EF4-FFF2-40B4-BE49-F238E27FC236}">
              <a16:creationId xmlns:a16="http://schemas.microsoft.com/office/drawing/2014/main" id="{96BAAEB5-2F98-4C34-B6FD-8850096F86B5}"/>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 name="テキスト ボックス 5">
          <a:extLst>
            <a:ext uri="{FF2B5EF4-FFF2-40B4-BE49-F238E27FC236}">
              <a16:creationId xmlns:a16="http://schemas.microsoft.com/office/drawing/2014/main" id="{2442862A-AC24-4D2C-A06B-6E9AE5D6DB99}"/>
            </a:ext>
          </a:extLst>
        </xdr:cNvPr>
        <xdr:cNvSpPr txBox="1"/>
      </xdr:nvSpPr>
      <xdr:spPr>
        <a:xfrm>
          <a:off x="6210300"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 name="テキスト ボックス 6">
          <a:extLst>
            <a:ext uri="{FF2B5EF4-FFF2-40B4-BE49-F238E27FC236}">
              <a16:creationId xmlns:a16="http://schemas.microsoft.com/office/drawing/2014/main" id="{2BAAC446-14E4-463F-B924-56A402A9D5C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8" name="テキスト ボックス 7">
          <a:extLst>
            <a:ext uri="{FF2B5EF4-FFF2-40B4-BE49-F238E27FC236}">
              <a16:creationId xmlns:a16="http://schemas.microsoft.com/office/drawing/2014/main" id="{6C9E6710-A5B2-475E-A0AB-090A2D59FA65}"/>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9" name="テキスト ボックス 8">
          <a:extLst>
            <a:ext uri="{FF2B5EF4-FFF2-40B4-BE49-F238E27FC236}">
              <a16:creationId xmlns:a16="http://schemas.microsoft.com/office/drawing/2014/main" id="{24F3327B-0B1D-45C9-B0AE-2541BC0F2EC9}"/>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10" name="テキスト ボックス 9">
          <a:extLst>
            <a:ext uri="{FF2B5EF4-FFF2-40B4-BE49-F238E27FC236}">
              <a16:creationId xmlns:a16="http://schemas.microsoft.com/office/drawing/2014/main" id="{7378004E-32F2-486C-878E-8414C4E0A23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1" name="テキスト ボックス 10">
          <a:extLst>
            <a:ext uri="{FF2B5EF4-FFF2-40B4-BE49-F238E27FC236}">
              <a16:creationId xmlns:a16="http://schemas.microsoft.com/office/drawing/2014/main" id="{A1F9727E-0C32-45DF-8FB8-5E650E4DCAB4}"/>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2" name="テキスト ボックス 11">
          <a:extLst>
            <a:ext uri="{FF2B5EF4-FFF2-40B4-BE49-F238E27FC236}">
              <a16:creationId xmlns:a16="http://schemas.microsoft.com/office/drawing/2014/main" id="{686B8E6E-6A1E-4152-9DFB-BEC791F285EB}"/>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3" name="テキスト ボックス 12">
          <a:extLst>
            <a:ext uri="{FF2B5EF4-FFF2-40B4-BE49-F238E27FC236}">
              <a16:creationId xmlns:a16="http://schemas.microsoft.com/office/drawing/2014/main" id="{F4F33AEC-9F0D-41BD-9A2E-93D93E851B67}"/>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4" name="テキスト ボックス 13">
          <a:extLst>
            <a:ext uri="{FF2B5EF4-FFF2-40B4-BE49-F238E27FC236}">
              <a16:creationId xmlns:a16="http://schemas.microsoft.com/office/drawing/2014/main" id="{B4C55B91-F8CC-4D4F-994F-BD425F9244FD}"/>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5" name="テキスト ボックス 14">
          <a:extLst>
            <a:ext uri="{FF2B5EF4-FFF2-40B4-BE49-F238E27FC236}">
              <a16:creationId xmlns:a16="http://schemas.microsoft.com/office/drawing/2014/main" id="{AD431D11-AE8F-46A3-AFAB-4C57B66FFD64}"/>
            </a:ext>
          </a:extLst>
        </xdr:cNvPr>
        <xdr:cNvSpPr txBox="1"/>
      </xdr:nvSpPr>
      <xdr:spPr>
        <a:xfrm>
          <a:off x="14925675"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6" name="テキスト ボックス 15">
          <a:extLst>
            <a:ext uri="{FF2B5EF4-FFF2-40B4-BE49-F238E27FC236}">
              <a16:creationId xmlns:a16="http://schemas.microsoft.com/office/drawing/2014/main" id="{9E8872EB-1A04-4D6C-9B51-A36CEF64F500}"/>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7" name="テキスト ボックス 16">
          <a:extLst>
            <a:ext uri="{FF2B5EF4-FFF2-40B4-BE49-F238E27FC236}">
              <a16:creationId xmlns:a16="http://schemas.microsoft.com/office/drawing/2014/main" id="{EE263BAA-3D8A-4E22-80E8-9BD0BF5C8032}"/>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8" name="テキスト ボックス 17">
          <a:extLst>
            <a:ext uri="{FF2B5EF4-FFF2-40B4-BE49-F238E27FC236}">
              <a16:creationId xmlns:a16="http://schemas.microsoft.com/office/drawing/2014/main" id="{8FCB7748-68E2-41A2-9EF1-94AF69E1DD01}"/>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9" name="テキスト ボックス 18">
          <a:extLst>
            <a:ext uri="{FF2B5EF4-FFF2-40B4-BE49-F238E27FC236}">
              <a16:creationId xmlns:a16="http://schemas.microsoft.com/office/drawing/2014/main" id="{BF646FC3-9F3B-4810-884D-7DDCCF2300B8}"/>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26</xdr:col>
      <xdr:colOff>185057</xdr:colOff>
      <xdr:row>19</xdr:row>
      <xdr:rowOff>104117</xdr:rowOff>
    </xdr:from>
    <xdr:ext cx="3265715" cy="680295"/>
    <xdr:sp macro="" textlink="">
      <xdr:nvSpPr>
        <xdr:cNvPr id="21" name="線吹き出し 2 (枠付き) 32">
          <a:extLst>
            <a:ext uri="{FF2B5EF4-FFF2-40B4-BE49-F238E27FC236}">
              <a16:creationId xmlns:a16="http://schemas.microsoft.com/office/drawing/2014/main" id="{F2BAD099-39F7-4D4F-9B0A-06FC7666C1DB}"/>
            </a:ext>
          </a:extLst>
        </xdr:cNvPr>
        <xdr:cNvSpPr/>
      </xdr:nvSpPr>
      <xdr:spPr>
        <a:xfrm>
          <a:off x="10628939" y="5983470"/>
          <a:ext cx="3265715" cy="680295"/>
        </a:xfrm>
        <a:prstGeom prst="borderCallout2">
          <a:avLst>
            <a:gd name="adj1" fmla="val 18750"/>
            <a:gd name="adj2" fmla="val -8333"/>
            <a:gd name="adj3" fmla="val 18750"/>
            <a:gd name="adj4" fmla="val -16667"/>
            <a:gd name="adj5" fmla="val -30501"/>
            <a:gd name="adj6" fmla="val -25445"/>
          </a:avLst>
        </a:prstGeom>
        <a:solidFill>
          <a:schemeClr val="bg1"/>
        </a:solid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p>
          <a:pPr algn="l"/>
          <a:r>
            <a:rPr kumimoji="1" lang="ja-JP" altLang="en-US" sz="1200">
              <a:solidFill>
                <a:srgbClr val="FF0000"/>
              </a:solidFill>
              <a:latin typeface="メイリオ" panose="020B0604030504040204" pitchFamily="50" charset="-128"/>
              <a:ea typeface="メイリオ" panose="020B0604030504040204" pitchFamily="50" charset="-128"/>
            </a:rPr>
            <a:t>　計画変更で金額の変更があった場合は、</a:t>
          </a:r>
          <a:endParaRPr kumimoji="1" lang="en-US" altLang="ja-JP" sz="1200">
            <a:solidFill>
              <a:srgbClr val="FF0000"/>
            </a:solidFill>
            <a:latin typeface="メイリオ" panose="020B0604030504040204" pitchFamily="50" charset="-128"/>
            <a:ea typeface="メイリオ" panose="020B0604030504040204" pitchFamily="50" charset="-128"/>
          </a:endParaRPr>
        </a:p>
        <a:p>
          <a:pPr algn="l"/>
          <a:r>
            <a:rPr kumimoji="1" lang="ja-JP" altLang="en-US" sz="1200">
              <a:solidFill>
                <a:srgbClr val="FF0000"/>
              </a:solidFill>
              <a:latin typeface="メイリオ" panose="020B0604030504040204" pitchFamily="50" charset="-128"/>
              <a:ea typeface="メイリオ" panose="020B0604030504040204" pitchFamily="50" charset="-128"/>
            </a:rPr>
            <a:t>　変更後の金額を入力してください。</a:t>
          </a:r>
        </a:p>
      </xdr:txBody>
    </xdr:sp>
    <xdr:clientData/>
  </xdr:oneCellAnchor>
  <xdr:oneCellAnchor>
    <xdr:from>
      <xdr:col>8</xdr:col>
      <xdr:colOff>0</xdr:colOff>
      <xdr:row>10</xdr:row>
      <xdr:rowOff>0</xdr:rowOff>
    </xdr:from>
    <xdr:ext cx="65" cy="172227"/>
    <xdr:sp macro="" textlink="">
      <xdr:nvSpPr>
        <xdr:cNvPr id="25" name="テキスト ボックス 24">
          <a:extLst>
            <a:ext uri="{FF2B5EF4-FFF2-40B4-BE49-F238E27FC236}">
              <a16:creationId xmlns:a16="http://schemas.microsoft.com/office/drawing/2014/main" id="{1DCE764F-A452-42EF-814B-CB725044B181}"/>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6" name="テキスト ボックス 25">
          <a:extLst>
            <a:ext uri="{FF2B5EF4-FFF2-40B4-BE49-F238E27FC236}">
              <a16:creationId xmlns:a16="http://schemas.microsoft.com/office/drawing/2014/main" id="{A0DBAB97-BEF3-4012-AE4D-21F8CFD16C9D}"/>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7" name="テキスト ボックス 26">
          <a:extLst>
            <a:ext uri="{FF2B5EF4-FFF2-40B4-BE49-F238E27FC236}">
              <a16:creationId xmlns:a16="http://schemas.microsoft.com/office/drawing/2014/main" id="{D0D4AED9-0AB9-40F6-B357-1E86929FD7A6}"/>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8" name="テキスト ボックス 27">
          <a:extLst>
            <a:ext uri="{FF2B5EF4-FFF2-40B4-BE49-F238E27FC236}">
              <a16:creationId xmlns:a16="http://schemas.microsoft.com/office/drawing/2014/main" id="{0ABE5873-A341-4904-9C89-9B7F4ADDAA7C}"/>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9" name="テキスト ボックス 28">
          <a:extLst>
            <a:ext uri="{FF2B5EF4-FFF2-40B4-BE49-F238E27FC236}">
              <a16:creationId xmlns:a16="http://schemas.microsoft.com/office/drawing/2014/main" id="{6EBC3BFD-AB98-4886-A435-7EC9569C083A}"/>
            </a:ext>
          </a:extLst>
        </xdr:cNvPr>
        <xdr:cNvSpPr txBox="1"/>
      </xdr:nvSpPr>
      <xdr:spPr>
        <a:xfrm>
          <a:off x="6210300"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0" name="テキスト ボックス 29">
          <a:extLst>
            <a:ext uri="{FF2B5EF4-FFF2-40B4-BE49-F238E27FC236}">
              <a16:creationId xmlns:a16="http://schemas.microsoft.com/office/drawing/2014/main" id="{FF601C1D-96CF-47B9-BE52-D251688DE0E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1" name="テキスト ボックス 30">
          <a:extLst>
            <a:ext uri="{FF2B5EF4-FFF2-40B4-BE49-F238E27FC236}">
              <a16:creationId xmlns:a16="http://schemas.microsoft.com/office/drawing/2014/main" id="{CEB6D54C-E393-4162-AFC7-39053BB3A070}"/>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2" name="テキスト ボックス 31">
          <a:extLst>
            <a:ext uri="{FF2B5EF4-FFF2-40B4-BE49-F238E27FC236}">
              <a16:creationId xmlns:a16="http://schemas.microsoft.com/office/drawing/2014/main" id="{AE0E4425-0F39-4847-BBE3-C5B12A59A594}"/>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3" name="テキスト ボックス 32">
          <a:extLst>
            <a:ext uri="{FF2B5EF4-FFF2-40B4-BE49-F238E27FC236}">
              <a16:creationId xmlns:a16="http://schemas.microsoft.com/office/drawing/2014/main" id="{B0FEA705-EA6F-4A69-8B0E-89852CDD55B1}"/>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4" name="テキスト ボックス 33">
          <a:extLst>
            <a:ext uri="{FF2B5EF4-FFF2-40B4-BE49-F238E27FC236}">
              <a16:creationId xmlns:a16="http://schemas.microsoft.com/office/drawing/2014/main" id="{CCC7315C-AAC4-4EAB-8039-289DFC3D81E6}"/>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5" name="テキスト ボックス 34">
          <a:extLst>
            <a:ext uri="{FF2B5EF4-FFF2-40B4-BE49-F238E27FC236}">
              <a16:creationId xmlns:a16="http://schemas.microsoft.com/office/drawing/2014/main" id="{297E9655-968A-4866-99E6-E8FB04ECD7B7}"/>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6" name="テキスト ボックス 35">
          <a:extLst>
            <a:ext uri="{FF2B5EF4-FFF2-40B4-BE49-F238E27FC236}">
              <a16:creationId xmlns:a16="http://schemas.microsoft.com/office/drawing/2014/main" id="{21DAF427-8766-4826-AEED-A54676B19597}"/>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7" name="テキスト ボックス 36">
          <a:extLst>
            <a:ext uri="{FF2B5EF4-FFF2-40B4-BE49-F238E27FC236}">
              <a16:creationId xmlns:a16="http://schemas.microsoft.com/office/drawing/2014/main" id="{754EDB6C-7296-4ED4-87C0-096AB3DE7166}"/>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8" name="テキスト ボックス 37">
          <a:extLst>
            <a:ext uri="{FF2B5EF4-FFF2-40B4-BE49-F238E27FC236}">
              <a16:creationId xmlns:a16="http://schemas.microsoft.com/office/drawing/2014/main" id="{1103DFB9-D56A-4046-9C7F-BE24BB35C72A}"/>
            </a:ext>
          </a:extLst>
        </xdr:cNvPr>
        <xdr:cNvSpPr txBox="1"/>
      </xdr:nvSpPr>
      <xdr:spPr>
        <a:xfrm>
          <a:off x="14925675"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9" name="テキスト ボックス 38">
          <a:extLst>
            <a:ext uri="{FF2B5EF4-FFF2-40B4-BE49-F238E27FC236}">
              <a16:creationId xmlns:a16="http://schemas.microsoft.com/office/drawing/2014/main" id="{B9269945-8A12-461D-8B8C-9DBB71A53CD2}"/>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0" name="テキスト ボックス 39">
          <a:extLst>
            <a:ext uri="{FF2B5EF4-FFF2-40B4-BE49-F238E27FC236}">
              <a16:creationId xmlns:a16="http://schemas.microsoft.com/office/drawing/2014/main" id="{A4075C0E-FC53-4547-8DA0-049A341EE7ED}"/>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1" name="テキスト ボックス 40">
          <a:extLst>
            <a:ext uri="{FF2B5EF4-FFF2-40B4-BE49-F238E27FC236}">
              <a16:creationId xmlns:a16="http://schemas.microsoft.com/office/drawing/2014/main" id="{971670A5-2AEC-4825-99BA-2D958608B040}"/>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2" name="テキスト ボックス 41">
          <a:extLst>
            <a:ext uri="{FF2B5EF4-FFF2-40B4-BE49-F238E27FC236}">
              <a16:creationId xmlns:a16="http://schemas.microsoft.com/office/drawing/2014/main" id="{1424ED36-8709-428A-929F-6C1EE240D0DF}"/>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21</xdr:col>
      <xdr:colOff>489858</xdr:colOff>
      <xdr:row>0</xdr:row>
      <xdr:rowOff>130629</xdr:rowOff>
    </xdr:from>
    <xdr:to>
      <xdr:col>31</xdr:col>
      <xdr:colOff>315687</xdr:colOff>
      <xdr:row>36</xdr:row>
      <xdr:rowOff>107577</xdr:rowOff>
    </xdr:to>
    <xdr:sp macro="" textlink="">
      <xdr:nvSpPr>
        <xdr:cNvPr id="43" name="正方形/長方形 42">
          <a:extLst>
            <a:ext uri="{FF2B5EF4-FFF2-40B4-BE49-F238E27FC236}">
              <a16:creationId xmlns:a16="http://schemas.microsoft.com/office/drawing/2014/main" id="{F311F9CA-43CA-41DE-A5CC-8D0155C2585A}"/>
            </a:ext>
          </a:extLst>
        </xdr:cNvPr>
        <xdr:cNvSpPr/>
      </xdr:nvSpPr>
      <xdr:spPr>
        <a:xfrm>
          <a:off x="8582298" y="130629"/>
          <a:ext cx="6767649" cy="10111548"/>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29</xdr:col>
      <xdr:colOff>105771</xdr:colOff>
      <xdr:row>1</xdr:row>
      <xdr:rowOff>53340</xdr:rowOff>
    </xdr:from>
    <xdr:ext cx="1890670" cy="631371"/>
    <xdr:sp macro="" textlink="">
      <xdr:nvSpPr>
        <xdr:cNvPr id="44" name="正方形/長方形 43">
          <a:extLst>
            <a:ext uri="{FF2B5EF4-FFF2-40B4-BE49-F238E27FC236}">
              <a16:creationId xmlns:a16="http://schemas.microsoft.com/office/drawing/2014/main" id="{96D3E253-837C-476F-9077-418437889266}"/>
            </a:ext>
          </a:extLst>
        </xdr:cNvPr>
        <xdr:cNvSpPr/>
      </xdr:nvSpPr>
      <xdr:spPr bwMode="auto">
        <a:xfrm>
          <a:off x="13128351" y="281940"/>
          <a:ext cx="1890670" cy="631371"/>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oneCellAnchor>
    <xdr:from>
      <xdr:col>32</xdr:col>
      <xdr:colOff>381000</xdr:colOff>
      <xdr:row>13</xdr:row>
      <xdr:rowOff>17929</xdr:rowOff>
    </xdr:from>
    <xdr:ext cx="3960000" cy="518192"/>
    <xdr:sp macro="" textlink="">
      <xdr:nvSpPr>
        <xdr:cNvPr id="46" name="線吹き出し 2 (枠付き) 31">
          <a:extLst>
            <a:ext uri="{FF2B5EF4-FFF2-40B4-BE49-F238E27FC236}">
              <a16:creationId xmlns:a16="http://schemas.microsoft.com/office/drawing/2014/main" id="{42A7B1E5-2ED7-47C4-9396-A5B4E458F2A2}"/>
            </a:ext>
          </a:extLst>
        </xdr:cNvPr>
        <xdr:cNvSpPr/>
      </xdr:nvSpPr>
      <xdr:spPr>
        <a:xfrm>
          <a:off x="16071850" y="4037479"/>
          <a:ext cx="3960000" cy="518192"/>
        </a:xfrm>
        <a:prstGeom prst="borderCallout2">
          <a:avLst>
            <a:gd name="adj1" fmla="val 18750"/>
            <a:gd name="adj2" fmla="val -8333"/>
            <a:gd name="adj3" fmla="val 18750"/>
            <a:gd name="adj4" fmla="val -16667"/>
            <a:gd name="adj5" fmla="val 101041"/>
            <a:gd name="adj6" fmla="val -29834"/>
          </a:avLst>
        </a:prstGeom>
        <a:solidFill>
          <a:schemeClr val="bg1"/>
        </a:solid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108000" tIns="108000" rIns="108000" bIns="108000" numCol="1" spcCol="0" rtlCol="0" fromWordArt="0" anchor="ctr" anchorCtr="0" forceAA="0" compatLnSpc="1">
          <a:prstTxWarp prst="textNoShape">
            <a:avLst/>
          </a:prstTxWarp>
          <a:spAutoFit/>
        </a:bodyPr>
        <a:lstStyle/>
        <a:p>
          <a:pPr algn="ctr"/>
          <a:r>
            <a:rPr kumimoji="1" lang="ja-JP" altLang="en-US" sz="1200">
              <a:solidFill>
                <a:srgbClr val="FF0000"/>
              </a:solidFill>
              <a:latin typeface="メイリオ" panose="020B0604030504040204" pitchFamily="50" charset="-128"/>
              <a:ea typeface="メイリオ" panose="020B0604030504040204" pitchFamily="50" charset="-128"/>
            </a:rPr>
            <a:t>見積書記載金額を記入してください。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1554480</xdr:colOff>
      <xdr:row>2</xdr:row>
      <xdr:rowOff>152400</xdr:rowOff>
    </xdr:from>
    <xdr:ext cx="1924051" cy="484849"/>
    <xdr:sp macro="" textlink="">
      <xdr:nvSpPr>
        <xdr:cNvPr id="3" name="正方形/長方形 2">
          <a:extLst>
            <a:ext uri="{FF2B5EF4-FFF2-40B4-BE49-F238E27FC236}">
              <a16:creationId xmlns:a16="http://schemas.microsoft.com/office/drawing/2014/main" id="{496DB3C0-79C3-4679-B04F-8E8AC9866992}"/>
            </a:ext>
          </a:extLst>
        </xdr:cNvPr>
        <xdr:cNvSpPr/>
      </xdr:nvSpPr>
      <xdr:spPr bwMode="auto">
        <a:xfrm>
          <a:off x="8991600" y="15240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57</xdr:col>
      <xdr:colOff>0</xdr:colOff>
      <xdr:row>2</xdr:row>
      <xdr:rowOff>129268</xdr:rowOff>
    </xdr:from>
    <xdr:ext cx="2204359" cy="484849"/>
    <xdr:sp macro="" textlink="">
      <xdr:nvSpPr>
        <xdr:cNvPr id="2" name="正方形/長方形 1">
          <a:extLst>
            <a:ext uri="{FF2B5EF4-FFF2-40B4-BE49-F238E27FC236}">
              <a16:creationId xmlns:a16="http://schemas.microsoft.com/office/drawing/2014/main" id="{BC0B6B13-5DD4-4EAB-A011-863970B72881}"/>
            </a:ext>
          </a:extLst>
        </xdr:cNvPr>
        <xdr:cNvSpPr/>
      </xdr:nvSpPr>
      <xdr:spPr bwMode="auto">
        <a:xfrm>
          <a:off x="9405257" y="292554"/>
          <a:ext cx="2204359"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54</xdr:col>
      <xdr:colOff>367552</xdr:colOff>
      <xdr:row>3</xdr:row>
      <xdr:rowOff>43703</xdr:rowOff>
    </xdr:from>
    <xdr:ext cx="1924051" cy="484849"/>
    <xdr:sp macro="" textlink="">
      <xdr:nvSpPr>
        <xdr:cNvPr id="2" name="正方形/長方形 1">
          <a:extLst>
            <a:ext uri="{FF2B5EF4-FFF2-40B4-BE49-F238E27FC236}">
              <a16:creationId xmlns:a16="http://schemas.microsoft.com/office/drawing/2014/main" id="{B32788E2-EFAB-4858-BB91-AE197EEE8679}"/>
            </a:ext>
          </a:extLst>
        </xdr:cNvPr>
        <xdr:cNvSpPr/>
      </xdr:nvSpPr>
      <xdr:spPr bwMode="auto">
        <a:xfrm>
          <a:off x="8606117" y="39332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43</xdr:col>
      <xdr:colOff>268941</xdr:colOff>
      <xdr:row>2</xdr:row>
      <xdr:rowOff>133350</xdr:rowOff>
    </xdr:from>
    <xdr:ext cx="1924051" cy="484849"/>
    <xdr:sp macro="" textlink="">
      <xdr:nvSpPr>
        <xdr:cNvPr id="2" name="正方形/長方形 1">
          <a:extLst>
            <a:ext uri="{FF2B5EF4-FFF2-40B4-BE49-F238E27FC236}">
              <a16:creationId xmlns:a16="http://schemas.microsoft.com/office/drawing/2014/main" id="{1B36317E-ADD5-482B-BED4-B84C666AB68C}"/>
            </a:ext>
          </a:extLst>
        </xdr:cNvPr>
        <xdr:cNvSpPr/>
      </xdr:nvSpPr>
      <xdr:spPr bwMode="auto">
        <a:xfrm>
          <a:off x="8328212" y="303679"/>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54</xdr:col>
      <xdr:colOff>409575</xdr:colOff>
      <xdr:row>1</xdr:row>
      <xdr:rowOff>167640</xdr:rowOff>
    </xdr:from>
    <xdr:ext cx="1924051" cy="484849"/>
    <xdr:sp macro="" textlink="">
      <xdr:nvSpPr>
        <xdr:cNvPr id="2" name="正方形/長方形 1">
          <a:extLst>
            <a:ext uri="{FF2B5EF4-FFF2-40B4-BE49-F238E27FC236}">
              <a16:creationId xmlns:a16="http://schemas.microsoft.com/office/drawing/2014/main" id="{017283DE-2026-4A85-8C62-8C4589FFE347}"/>
            </a:ext>
          </a:extLst>
        </xdr:cNvPr>
        <xdr:cNvSpPr/>
      </xdr:nvSpPr>
      <xdr:spPr bwMode="auto">
        <a:xfrm>
          <a:off x="10292715" y="33528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26</xdr:col>
      <xdr:colOff>1098176</xdr:colOff>
      <xdr:row>1</xdr:row>
      <xdr:rowOff>33618</xdr:rowOff>
    </xdr:from>
    <xdr:ext cx="1924051" cy="484849"/>
    <xdr:sp macro="" textlink="">
      <xdr:nvSpPr>
        <xdr:cNvPr id="2" name="正方形/長方形 1">
          <a:extLst>
            <a:ext uri="{FF2B5EF4-FFF2-40B4-BE49-F238E27FC236}">
              <a16:creationId xmlns:a16="http://schemas.microsoft.com/office/drawing/2014/main" id="{D6D484D4-DE22-4E51-964E-B34EB75D3E02}"/>
            </a:ext>
          </a:extLst>
        </xdr:cNvPr>
        <xdr:cNvSpPr/>
      </xdr:nvSpPr>
      <xdr:spPr bwMode="auto">
        <a:xfrm>
          <a:off x="11766176" y="268942"/>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26</xdr:col>
      <xdr:colOff>1143000</xdr:colOff>
      <xdr:row>1</xdr:row>
      <xdr:rowOff>44824</xdr:rowOff>
    </xdr:from>
    <xdr:ext cx="1924051" cy="484849"/>
    <xdr:sp macro="" textlink="">
      <xdr:nvSpPr>
        <xdr:cNvPr id="2" name="正方形/長方形 1">
          <a:extLst>
            <a:ext uri="{FF2B5EF4-FFF2-40B4-BE49-F238E27FC236}">
              <a16:creationId xmlns:a16="http://schemas.microsoft.com/office/drawing/2014/main" id="{8C51A954-A8A3-4F6F-82AE-095510AA93A4}"/>
            </a:ext>
          </a:extLst>
        </xdr:cNvPr>
        <xdr:cNvSpPr/>
      </xdr:nvSpPr>
      <xdr:spPr bwMode="auto">
        <a:xfrm>
          <a:off x="11811000" y="280148"/>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4.202.22\b63&#20107;&#26989;&#25512;&#36914;&#25285;&#24403;\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0000-abc@XXXX.ne.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3836-8619-4523-89C4-6E1A7515F23E}">
  <sheetPr>
    <pageSetUpPr fitToPage="1"/>
  </sheetPr>
  <dimension ref="B1:AR96"/>
  <sheetViews>
    <sheetView tabSelected="1" zoomScale="85" zoomScaleNormal="85" workbookViewId="0"/>
  </sheetViews>
  <sheetFormatPr defaultColWidth="3.59765625" defaultRowHeight="18" x14ac:dyDescent="0.45"/>
  <cols>
    <col min="1" max="1" width="2.59765625" customWidth="1"/>
    <col min="2" max="2" width="5.09765625" customWidth="1"/>
    <col min="3" max="3" width="15.69921875" customWidth="1"/>
    <col min="4" max="4" width="18.59765625" customWidth="1"/>
    <col min="5" max="10" width="6.69921875" customWidth="1"/>
    <col min="19" max="19" width="2.69921875" customWidth="1"/>
    <col min="23" max="23" width="2.59765625" customWidth="1"/>
    <col min="24" max="24" width="5.09765625" customWidth="1"/>
    <col min="25" max="25" width="15.69921875" customWidth="1"/>
    <col min="26" max="26" width="18.59765625" customWidth="1"/>
    <col min="27" max="32" width="6.69921875" customWidth="1"/>
    <col min="36" max="36" width="25.69921875" style="193" hidden="1" customWidth="1"/>
    <col min="37" max="41" width="12.69921875" style="193" hidden="1" customWidth="1"/>
    <col min="42" max="42" width="25.69921875" style="193" hidden="1" customWidth="1"/>
    <col min="43" max="44" width="12.69921875" style="193" hidden="1" customWidth="1"/>
    <col min="45" max="46" width="0" hidden="1" customWidth="1"/>
  </cols>
  <sheetData>
    <row r="1" spans="2:32" ht="10.199999999999999" customHeight="1" x14ac:dyDescent="0.45"/>
    <row r="2" spans="2:32" ht="20.7" customHeight="1" x14ac:dyDescent="0.45">
      <c r="B2" s="1"/>
      <c r="C2" s="2" t="s">
        <v>0</v>
      </c>
      <c r="X2" s="179"/>
      <c r="Y2" s="2" t="s">
        <v>0</v>
      </c>
    </row>
    <row r="3" spans="2:32" ht="10.199999999999999" customHeight="1" x14ac:dyDescent="0.45"/>
    <row r="4" spans="2:32" ht="32.4" x14ac:dyDescent="0.45">
      <c r="B4" s="3" t="s">
        <v>1</v>
      </c>
      <c r="E4" s="334"/>
      <c r="F4" s="334"/>
      <c r="G4" s="334"/>
      <c r="H4" s="334"/>
      <c r="I4" s="334"/>
      <c r="J4" s="334"/>
      <c r="X4" s="3" t="s">
        <v>1</v>
      </c>
      <c r="AA4" s="334"/>
      <c r="AB4" s="334"/>
      <c r="AC4" s="334"/>
      <c r="AD4" s="334"/>
      <c r="AE4" s="334"/>
      <c r="AF4" s="334"/>
    </row>
    <row r="5" spans="2:32" ht="21" customHeight="1" x14ac:dyDescent="0.45">
      <c r="B5" s="4" t="s">
        <v>2</v>
      </c>
      <c r="C5" s="5"/>
      <c r="D5" s="6"/>
      <c r="E5" s="335"/>
      <c r="F5" s="336"/>
      <c r="G5" s="336"/>
      <c r="H5" s="336"/>
      <c r="I5" s="336"/>
      <c r="J5" s="337"/>
      <c r="K5" s="196" t="s">
        <v>102</v>
      </c>
      <c r="L5" s="193"/>
      <c r="X5" s="4" t="s">
        <v>2</v>
      </c>
      <c r="Y5" s="5"/>
      <c r="Z5" s="6"/>
      <c r="AA5" s="338">
        <v>45771</v>
      </c>
      <c r="AB5" s="338"/>
      <c r="AC5" s="338"/>
      <c r="AD5" s="338"/>
      <c r="AE5" s="338"/>
      <c r="AF5" s="338"/>
    </row>
    <row r="6" spans="2:32" ht="21" customHeight="1" x14ac:dyDescent="0.45">
      <c r="B6" s="4" t="s">
        <v>3</v>
      </c>
      <c r="C6" s="5"/>
      <c r="D6" s="5"/>
      <c r="E6" s="339"/>
      <c r="F6" s="340"/>
      <c r="G6" s="340"/>
      <c r="H6" s="340"/>
      <c r="I6" s="340"/>
      <c r="J6" s="341"/>
      <c r="K6" s="7" t="s">
        <v>236</v>
      </c>
      <c r="X6" s="4" t="s">
        <v>3</v>
      </c>
      <c r="Y6" s="5"/>
      <c r="Z6" s="5"/>
      <c r="AA6" s="342" t="s">
        <v>223</v>
      </c>
      <c r="AB6" s="343"/>
      <c r="AC6" s="343"/>
      <c r="AD6" s="343"/>
      <c r="AE6" s="343"/>
      <c r="AF6" s="344"/>
    </row>
    <row r="7" spans="2:32" ht="27" customHeight="1" x14ac:dyDescent="0.4">
      <c r="B7" s="190" t="s">
        <v>4</v>
      </c>
      <c r="E7" s="9"/>
      <c r="F7" s="9"/>
      <c r="G7" s="9"/>
      <c r="H7" s="9"/>
      <c r="I7" s="9"/>
      <c r="J7" s="9"/>
      <c r="X7" s="8" t="s">
        <v>4</v>
      </c>
      <c r="AA7" s="9"/>
      <c r="AB7" s="9"/>
      <c r="AC7" s="9"/>
      <c r="AD7" s="9"/>
      <c r="AE7" s="9"/>
      <c r="AF7" s="9"/>
    </row>
    <row r="8" spans="2:32" ht="21" customHeight="1" x14ac:dyDescent="0.45">
      <c r="B8" s="377" t="s">
        <v>5</v>
      </c>
      <c r="C8" s="374" t="s">
        <v>6</v>
      </c>
      <c r="D8" s="10" t="s">
        <v>7</v>
      </c>
      <c r="E8" s="390"/>
      <c r="F8" s="391"/>
      <c r="G8" s="391"/>
      <c r="H8" s="391"/>
      <c r="I8" s="391"/>
      <c r="J8" s="392"/>
      <c r="X8" s="377" t="s">
        <v>5</v>
      </c>
      <c r="Y8" s="374" t="s">
        <v>6</v>
      </c>
      <c r="Z8" s="10" t="s">
        <v>7</v>
      </c>
      <c r="AA8" s="380" t="s">
        <v>8</v>
      </c>
      <c r="AB8" s="381"/>
      <c r="AC8" s="381"/>
      <c r="AD8" s="381"/>
      <c r="AE8" s="381"/>
      <c r="AF8" s="382"/>
    </row>
    <row r="9" spans="2:32" ht="21" customHeight="1" x14ac:dyDescent="0.45">
      <c r="B9" s="378"/>
      <c r="C9" s="376"/>
      <c r="D9" s="10" t="s">
        <v>9</v>
      </c>
      <c r="E9" s="306"/>
      <c r="F9" s="307"/>
      <c r="G9" s="307"/>
      <c r="H9" s="307"/>
      <c r="I9" s="307"/>
      <c r="J9" s="308"/>
      <c r="X9" s="378"/>
      <c r="Y9" s="376"/>
      <c r="Z9" s="10" t="s">
        <v>9</v>
      </c>
      <c r="AA9" s="351" t="s">
        <v>10</v>
      </c>
      <c r="AB9" s="299"/>
      <c r="AC9" s="299"/>
      <c r="AD9" s="299"/>
      <c r="AE9" s="299"/>
      <c r="AF9" s="352"/>
    </row>
    <row r="10" spans="2:32" ht="21" customHeight="1" x14ac:dyDescent="0.45">
      <c r="B10" s="378"/>
      <c r="C10" s="368" t="s">
        <v>11</v>
      </c>
      <c r="D10" s="11" t="s">
        <v>12</v>
      </c>
      <c r="E10" s="306"/>
      <c r="F10" s="307"/>
      <c r="G10" s="307"/>
      <c r="H10" s="307"/>
      <c r="I10" s="307"/>
      <c r="J10" s="308"/>
      <c r="X10" s="378"/>
      <c r="Y10" s="368" t="s">
        <v>11</v>
      </c>
      <c r="Z10" s="11" t="s">
        <v>12</v>
      </c>
      <c r="AA10" s="351" t="s">
        <v>13</v>
      </c>
      <c r="AB10" s="299"/>
      <c r="AC10" s="299"/>
      <c r="AD10" s="299"/>
      <c r="AE10" s="299"/>
      <c r="AF10" s="352"/>
    </row>
    <row r="11" spans="2:32" ht="21" customHeight="1" x14ac:dyDescent="0.45">
      <c r="B11" s="378"/>
      <c r="C11" s="369"/>
      <c r="D11" s="10" t="s">
        <v>14</v>
      </c>
      <c r="E11" s="370"/>
      <c r="F11" s="371"/>
      <c r="G11" s="371"/>
      <c r="H11" s="371"/>
      <c r="I11" s="371"/>
      <c r="J11" s="372"/>
      <c r="X11" s="378"/>
      <c r="Y11" s="369"/>
      <c r="Z11" s="10" t="s">
        <v>14</v>
      </c>
      <c r="AA11" s="373" t="s">
        <v>15</v>
      </c>
      <c r="AB11" s="343"/>
      <c r="AC11" s="343"/>
      <c r="AD11" s="343"/>
      <c r="AE11" s="343"/>
      <c r="AF11" s="344"/>
    </row>
    <row r="12" spans="2:32" ht="21" customHeight="1" x14ac:dyDescent="0.45">
      <c r="B12" s="378"/>
      <c r="C12" s="374" t="s">
        <v>16</v>
      </c>
      <c r="D12" s="10" t="s">
        <v>17</v>
      </c>
      <c r="E12" s="306"/>
      <c r="F12" s="307"/>
      <c r="G12" s="307"/>
      <c r="H12" s="307"/>
      <c r="I12" s="307"/>
      <c r="J12" s="308"/>
      <c r="X12" s="378"/>
      <c r="Y12" s="374" t="s">
        <v>16</v>
      </c>
      <c r="Z12" s="10" t="s">
        <v>17</v>
      </c>
      <c r="AA12" s="351" t="s">
        <v>18</v>
      </c>
      <c r="AB12" s="299"/>
      <c r="AC12" s="299"/>
      <c r="AD12" s="299"/>
      <c r="AE12" s="299"/>
      <c r="AF12" s="352"/>
    </row>
    <row r="13" spans="2:32" ht="21" customHeight="1" x14ac:dyDescent="0.45">
      <c r="B13" s="378"/>
      <c r="C13" s="375"/>
      <c r="D13" s="10" t="s">
        <v>7</v>
      </c>
      <c r="E13" s="306"/>
      <c r="F13" s="307"/>
      <c r="G13" s="307"/>
      <c r="H13" s="307"/>
      <c r="I13" s="307"/>
      <c r="J13" s="308"/>
      <c r="X13" s="378"/>
      <c r="Y13" s="375"/>
      <c r="Z13" s="10" t="s">
        <v>7</v>
      </c>
      <c r="AA13" s="351" t="s">
        <v>261</v>
      </c>
      <c r="AB13" s="299"/>
      <c r="AC13" s="299"/>
      <c r="AD13" s="299"/>
      <c r="AE13" s="299"/>
      <c r="AF13" s="352"/>
    </row>
    <row r="14" spans="2:32" ht="21" customHeight="1" x14ac:dyDescent="0.45">
      <c r="B14" s="378"/>
      <c r="C14" s="376"/>
      <c r="D14" s="10" t="s">
        <v>20</v>
      </c>
      <c r="E14" s="306"/>
      <c r="F14" s="307"/>
      <c r="G14" s="307"/>
      <c r="H14" s="307"/>
      <c r="I14" s="307"/>
      <c r="J14" s="308"/>
      <c r="X14" s="378"/>
      <c r="Y14" s="376"/>
      <c r="Z14" s="10" t="s">
        <v>20</v>
      </c>
      <c r="AA14" s="351" t="s">
        <v>21</v>
      </c>
      <c r="AB14" s="299"/>
      <c r="AC14" s="299"/>
      <c r="AD14" s="299"/>
      <c r="AE14" s="299"/>
      <c r="AF14" s="352"/>
    </row>
    <row r="15" spans="2:32" ht="21" customHeight="1" x14ac:dyDescent="0.45">
      <c r="B15" s="378"/>
      <c r="C15" s="368" t="s">
        <v>247</v>
      </c>
      <c r="D15" s="10" t="s">
        <v>22</v>
      </c>
      <c r="E15" s="306"/>
      <c r="F15" s="307"/>
      <c r="G15" s="307"/>
      <c r="H15" s="307"/>
      <c r="I15" s="307"/>
      <c r="J15" s="308"/>
      <c r="X15" s="378"/>
      <c r="Y15" s="368" t="s">
        <v>247</v>
      </c>
      <c r="Z15" s="10" t="s">
        <v>22</v>
      </c>
      <c r="AA15" s="351" t="s">
        <v>19</v>
      </c>
      <c r="AB15" s="299"/>
      <c r="AC15" s="299"/>
      <c r="AD15" s="299"/>
      <c r="AE15" s="299"/>
      <c r="AF15" s="352"/>
    </row>
    <row r="16" spans="2:32" ht="21" customHeight="1" x14ac:dyDescent="0.45">
      <c r="B16" s="378"/>
      <c r="C16" s="386"/>
      <c r="D16" s="10" t="s">
        <v>7</v>
      </c>
      <c r="E16" s="306"/>
      <c r="F16" s="307"/>
      <c r="G16" s="307"/>
      <c r="H16" s="307"/>
      <c r="I16" s="307"/>
      <c r="J16" s="308"/>
      <c r="X16" s="378"/>
      <c r="Y16" s="386"/>
      <c r="Z16" s="10" t="s">
        <v>7</v>
      </c>
      <c r="AA16" s="351" t="s">
        <v>21</v>
      </c>
      <c r="AB16" s="299"/>
      <c r="AC16" s="299"/>
      <c r="AD16" s="299"/>
      <c r="AE16" s="299"/>
      <c r="AF16" s="352"/>
    </row>
    <row r="17" spans="2:32" ht="21" customHeight="1" x14ac:dyDescent="0.45">
      <c r="B17" s="378"/>
      <c r="C17" s="386"/>
      <c r="D17" s="10" t="s">
        <v>20</v>
      </c>
      <c r="E17" s="306"/>
      <c r="F17" s="307"/>
      <c r="G17" s="307"/>
      <c r="H17" s="307"/>
      <c r="I17" s="307"/>
      <c r="J17" s="308"/>
      <c r="X17" s="378"/>
      <c r="Y17" s="386"/>
      <c r="Z17" s="10" t="s">
        <v>20</v>
      </c>
      <c r="AA17" s="351" t="s">
        <v>21</v>
      </c>
      <c r="AB17" s="299"/>
      <c r="AC17" s="299"/>
      <c r="AD17" s="299"/>
      <c r="AE17" s="299"/>
      <c r="AF17" s="352"/>
    </row>
    <row r="18" spans="2:32" ht="21" customHeight="1" x14ac:dyDescent="0.45">
      <c r="B18" s="378"/>
      <c r="C18" s="386"/>
      <c r="D18" s="10" t="s">
        <v>23</v>
      </c>
      <c r="E18" s="356"/>
      <c r="F18" s="346"/>
      <c r="G18" s="346"/>
      <c r="H18" s="346"/>
      <c r="I18" s="346"/>
      <c r="J18" s="347"/>
      <c r="X18" s="378"/>
      <c r="Y18" s="386"/>
      <c r="Z18" s="10" t="s">
        <v>23</v>
      </c>
      <c r="AA18" s="383" t="s">
        <v>225</v>
      </c>
      <c r="AB18" s="384"/>
      <c r="AC18" s="384"/>
      <c r="AD18" s="384"/>
      <c r="AE18" s="384"/>
      <c r="AF18" s="385"/>
    </row>
    <row r="19" spans="2:32" ht="21" customHeight="1" x14ac:dyDescent="0.45">
      <c r="B19" s="378"/>
      <c r="C19" s="386"/>
      <c r="D19" s="10" t="s">
        <v>25</v>
      </c>
      <c r="E19" s="356"/>
      <c r="F19" s="346"/>
      <c r="G19" s="346"/>
      <c r="H19" s="346"/>
      <c r="I19" s="346"/>
      <c r="J19" s="347"/>
      <c r="X19" s="378"/>
      <c r="Y19" s="386"/>
      <c r="Z19" s="10" t="s">
        <v>25</v>
      </c>
      <c r="AA19" s="383" t="s">
        <v>26</v>
      </c>
      <c r="AB19" s="384"/>
      <c r="AC19" s="384"/>
      <c r="AD19" s="384"/>
      <c r="AE19" s="384"/>
      <c r="AF19" s="385"/>
    </row>
    <row r="20" spans="2:32" ht="21" customHeight="1" x14ac:dyDescent="0.45">
      <c r="B20" s="378"/>
      <c r="C20" s="369"/>
      <c r="D20" s="10" t="s">
        <v>27</v>
      </c>
      <c r="E20" s="345"/>
      <c r="F20" s="346"/>
      <c r="G20" s="346"/>
      <c r="H20" s="346"/>
      <c r="I20" s="346"/>
      <c r="J20" s="347"/>
      <c r="X20" s="378"/>
      <c r="Y20" s="369"/>
      <c r="Z20" s="10" t="s">
        <v>27</v>
      </c>
      <c r="AA20" s="348" t="s">
        <v>224</v>
      </c>
      <c r="AB20" s="349"/>
      <c r="AC20" s="349"/>
      <c r="AD20" s="349"/>
      <c r="AE20" s="349"/>
      <c r="AF20" s="350"/>
    </row>
    <row r="21" spans="2:32" ht="42" customHeight="1" x14ac:dyDescent="0.45">
      <c r="B21" s="379"/>
      <c r="C21" s="12" t="s">
        <v>29</v>
      </c>
      <c r="D21" s="191" t="s">
        <v>30</v>
      </c>
      <c r="E21" s="362"/>
      <c r="F21" s="363"/>
      <c r="G21" s="363"/>
      <c r="H21" s="363"/>
      <c r="I21" s="363"/>
      <c r="J21" s="364"/>
      <c r="X21" s="379"/>
      <c r="Y21" s="12" t="s">
        <v>29</v>
      </c>
      <c r="Z21" s="191" t="s">
        <v>30</v>
      </c>
      <c r="AA21" s="387"/>
      <c r="AB21" s="388"/>
      <c r="AC21" s="388"/>
      <c r="AD21" s="388"/>
      <c r="AE21" s="388"/>
      <c r="AF21" s="389"/>
    </row>
    <row r="22" spans="2:32" ht="21" customHeight="1" x14ac:dyDescent="0.45">
      <c r="B22" s="377" t="s">
        <v>31</v>
      </c>
      <c r="C22" s="374" t="s">
        <v>6</v>
      </c>
      <c r="D22" s="10" t="s">
        <v>7</v>
      </c>
      <c r="E22" s="390"/>
      <c r="F22" s="391"/>
      <c r="G22" s="391"/>
      <c r="H22" s="391"/>
      <c r="I22" s="391"/>
      <c r="J22" s="392"/>
      <c r="X22" s="377" t="s">
        <v>31</v>
      </c>
      <c r="Y22" s="374" t="s">
        <v>6</v>
      </c>
      <c r="Z22" s="10" t="s">
        <v>7</v>
      </c>
      <c r="AA22" s="393"/>
      <c r="AB22" s="394"/>
      <c r="AC22" s="394"/>
      <c r="AD22" s="394"/>
      <c r="AE22" s="394"/>
      <c r="AF22" s="395"/>
    </row>
    <row r="23" spans="2:32" ht="21" customHeight="1" x14ac:dyDescent="0.45">
      <c r="B23" s="378"/>
      <c r="C23" s="376"/>
      <c r="D23" s="10" t="s">
        <v>9</v>
      </c>
      <c r="E23" s="306"/>
      <c r="F23" s="307"/>
      <c r="G23" s="307"/>
      <c r="H23" s="307"/>
      <c r="I23" s="307"/>
      <c r="J23" s="308"/>
      <c r="X23" s="378"/>
      <c r="Y23" s="376"/>
      <c r="Z23" s="10" t="s">
        <v>9</v>
      </c>
      <c r="AA23" s="396"/>
      <c r="AB23" s="397"/>
      <c r="AC23" s="397"/>
      <c r="AD23" s="397"/>
      <c r="AE23" s="397"/>
      <c r="AF23" s="398"/>
    </row>
    <row r="24" spans="2:32" ht="21" customHeight="1" x14ac:dyDescent="0.45">
      <c r="B24" s="378"/>
      <c r="C24" s="368" t="s">
        <v>11</v>
      </c>
      <c r="D24" s="11" t="s">
        <v>12</v>
      </c>
      <c r="E24" s="306"/>
      <c r="F24" s="307"/>
      <c r="G24" s="307"/>
      <c r="H24" s="307"/>
      <c r="I24" s="307"/>
      <c r="J24" s="308"/>
      <c r="X24" s="378"/>
      <c r="Y24" s="368" t="s">
        <v>11</v>
      </c>
      <c r="Z24" s="11" t="s">
        <v>12</v>
      </c>
      <c r="AA24" s="396"/>
      <c r="AB24" s="397"/>
      <c r="AC24" s="397"/>
      <c r="AD24" s="397"/>
      <c r="AE24" s="397"/>
      <c r="AF24" s="398"/>
    </row>
    <row r="25" spans="2:32" ht="21" customHeight="1" x14ac:dyDescent="0.45">
      <c r="B25" s="378"/>
      <c r="C25" s="369"/>
      <c r="D25" s="10" t="s">
        <v>14</v>
      </c>
      <c r="E25" s="370"/>
      <c r="F25" s="371"/>
      <c r="G25" s="371"/>
      <c r="H25" s="371"/>
      <c r="I25" s="371"/>
      <c r="J25" s="372"/>
      <c r="X25" s="378"/>
      <c r="Y25" s="369"/>
      <c r="Z25" s="10" t="s">
        <v>14</v>
      </c>
      <c r="AA25" s="353"/>
      <c r="AB25" s="354"/>
      <c r="AC25" s="354"/>
      <c r="AD25" s="354"/>
      <c r="AE25" s="354"/>
      <c r="AF25" s="355"/>
    </row>
    <row r="26" spans="2:32" ht="21" customHeight="1" x14ac:dyDescent="0.45">
      <c r="B26" s="378"/>
      <c r="C26" s="374" t="s">
        <v>16</v>
      </c>
      <c r="D26" s="10" t="s">
        <v>17</v>
      </c>
      <c r="E26" s="306"/>
      <c r="F26" s="307"/>
      <c r="G26" s="307"/>
      <c r="H26" s="307"/>
      <c r="I26" s="307"/>
      <c r="J26" s="308"/>
      <c r="X26" s="378"/>
      <c r="Y26" s="374" t="s">
        <v>16</v>
      </c>
      <c r="Z26" s="10" t="s">
        <v>17</v>
      </c>
      <c r="AA26" s="396"/>
      <c r="AB26" s="397"/>
      <c r="AC26" s="397"/>
      <c r="AD26" s="397"/>
      <c r="AE26" s="397"/>
      <c r="AF26" s="398"/>
    </row>
    <row r="27" spans="2:32" ht="21" customHeight="1" x14ac:dyDescent="0.45">
      <c r="B27" s="378"/>
      <c r="C27" s="375"/>
      <c r="D27" s="10" t="s">
        <v>7</v>
      </c>
      <c r="E27" s="306"/>
      <c r="F27" s="307"/>
      <c r="G27" s="307"/>
      <c r="H27" s="307"/>
      <c r="I27" s="307"/>
      <c r="J27" s="308"/>
      <c r="X27" s="378"/>
      <c r="Y27" s="375"/>
      <c r="Z27" s="10" t="s">
        <v>7</v>
      </c>
      <c r="AA27" s="396"/>
      <c r="AB27" s="397"/>
      <c r="AC27" s="397"/>
      <c r="AD27" s="397"/>
      <c r="AE27" s="397"/>
      <c r="AF27" s="398"/>
    </row>
    <row r="28" spans="2:32" ht="21" customHeight="1" x14ac:dyDescent="0.45">
      <c r="B28" s="378"/>
      <c r="C28" s="376"/>
      <c r="D28" s="10" t="s">
        <v>20</v>
      </c>
      <c r="E28" s="306"/>
      <c r="F28" s="307"/>
      <c r="G28" s="307"/>
      <c r="H28" s="307"/>
      <c r="I28" s="307"/>
      <c r="J28" s="308"/>
      <c r="X28" s="378"/>
      <c r="Y28" s="376"/>
      <c r="Z28" s="10" t="s">
        <v>20</v>
      </c>
      <c r="AA28" s="396"/>
      <c r="AB28" s="397"/>
      <c r="AC28" s="397"/>
      <c r="AD28" s="397"/>
      <c r="AE28" s="397"/>
      <c r="AF28" s="398"/>
    </row>
    <row r="29" spans="2:32" ht="21" customHeight="1" x14ac:dyDescent="0.45">
      <c r="B29" s="378"/>
      <c r="C29" s="368" t="s">
        <v>247</v>
      </c>
      <c r="D29" s="10" t="s">
        <v>22</v>
      </c>
      <c r="E29" s="306"/>
      <c r="F29" s="307"/>
      <c r="G29" s="307"/>
      <c r="H29" s="307"/>
      <c r="I29" s="307"/>
      <c r="J29" s="308"/>
      <c r="X29" s="378"/>
      <c r="Y29" s="368" t="s">
        <v>247</v>
      </c>
      <c r="Z29" s="10" t="s">
        <v>22</v>
      </c>
      <c r="AA29" s="396"/>
      <c r="AB29" s="397"/>
      <c r="AC29" s="397"/>
      <c r="AD29" s="397"/>
      <c r="AE29" s="397"/>
      <c r="AF29" s="398"/>
    </row>
    <row r="30" spans="2:32" ht="21" customHeight="1" x14ac:dyDescent="0.45">
      <c r="B30" s="378"/>
      <c r="C30" s="386"/>
      <c r="D30" s="10" t="s">
        <v>7</v>
      </c>
      <c r="E30" s="306"/>
      <c r="F30" s="307"/>
      <c r="G30" s="307"/>
      <c r="H30" s="307"/>
      <c r="I30" s="307"/>
      <c r="J30" s="308"/>
      <c r="X30" s="378"/>
      <c r="Y30" s="386"/>
      <c r="Z30" s="10" t="s">
        <v>7</v>
      </c>
      <c r="AA30" s="396"/>
      <c r="AB30" s="397"/>
      <c r="AC30" s="397"/>
      <c r="AD30" s="397"/>
      <c r="AE30" s="397"/>
      <c r="AF30" s="398"/>
    </row>
    <row r="31" spans="2:32" ht="21" customHeight="1" x14ac:dyDescent="0.45">
      <c r="B31" s="378"/>
      <c r="C31" s="386"/>
      <c r="D31" s="10" t="s">
        <v>20</v>
      </c>
      <c r="E31" s="306"/>
      <c r="F31" s="307"/>
      <c r="G31" s="307"/>
      <c r="H31" s="307"/>
      <c r="I31" s="307"/>
      <c r="J31" s="308"/>
      <c r="X31" s="378"/>
      <c r="Y31" s="386"/>
      <c r="Z31" s="10" t="s">
        <v>20</v>
      </c>
      <c r="AA31" s="396"/>
      <c r="AB31" s="397"/>
      <c r="AC31" s="397"/>
      <c r="AD31" s="397"/>
      <c r="AE31" s="397"/>
      <c r="AF31" s="398"/>
    </row>
    <row r="32" spans="2:32" ht="21" customHeight="1" x14ac:dyDescent="0.45">
      <c r="B32" s="378"/>
      <c r="C32" s="386"/>
      <c r="D32" s="10" t="s">
        <v>23</v>
      </c>
      <c r="E32" s="356"/>
      <c r="F32" s="346"/>
      <c r="G32" s="346"/>
      <c r="H32" s="346"/>
      <c r="I32" s="346"/>
      <c r="J32" s="347"/>
      <c r="X32" s="378"/>
      <c r="Y32" s="386"/>
      <c r="Z32" s="10" t="s">
        <v>23</v>
      </c>
      <c r="AA32" s="357"/>
      <c r="AB32" s="358"/>
      <c r="AC32" s="358"/>
      <c r="AD32" s="358"/>
      <c r="AE32" s="358"/>
      <c r="AF32" s="359"/>
    </row>
    <row r="33" spans="2:32" ht="21" customHeight="1" x14ac:dyDescent="0.45">
      <c r="B33" s="378"/>
      <c r="C33" s="386"/>
      <c r="D33" s="10" t="s">
        <v>25</v>
      </c>
      <c r="E33" s="356"/>
      <c r="F33" s="346"/>
      <c r="G33" s="346"/>
      <c r="H33" s="346"/>
      <c r="I33" s="346"/>
      <c r="J33" s="347"/>
      <c r="X33" s="378"/>
      <c r="Y33" s="386"/>
      <c r="Z33" s="10" t="s">
        <v>25</v>
      </c>
      <c r="AA33" s="357"/>
      <c r="AB33" s="358"/>
      <c r="AC33" s="358"/>
      <c r="AD33" s="358"/>
      <c r="AE33" s="358"/>
      <c r="AF33" s="359"/>
    </row>
    <row r="34" spans="2:32" ht="21" customHeight="1" x14ac:dyDescent="0.45">
      <c r="B34" s="378"/>
      <c r="C34" s="369"/>
      <c r="D34" s="10" t="s">
        <v>27</v>
      </c>
      <c r="E34" s="345"/>
      <c r="F34" s="346"/>
      <c r="G34" s="346"/>
      <c r="H34" s="346"/>
      <c r="I34" s="346"/>
      <c r="J34" s="347"/>
      <c r="X34" s="378"/>
      <c r="Y34" s="369"/>
      <c r="Z34" s="10" t="s">
        <v>27</v>
      </c>
      <c r="AA34" s="348"/>
      <c r="AB34" s="360"/>
      <c r="AC34" s="360"/>
      <c r="AD34" s="360"/>
      <c r="AE34" s="360"/>
      <c r="AF34" s="361"/>
    </row>
    <row r="35" spans="2:32" ht="42" customHeight="1" x14ac:dyDescent="0.45">
      <c r="B35" s="379"/>
      <c r="C35" s="12" t="s">
        <v>29</v>
      </c>
      <c r="D35" s="191" t="s">
        <v>30</v>
      </c>
      <c r="E35" s="362"/>
      <c r="F35" s="363"/>
      <c r="G35" s="363"/>
      <c r="H35" s="363"/>
      <c r="I35" s="363"/>
      <c r="J35" s="364"/>
      <c r="X35" s="379"/>
      <c r="Y35" s="12" t="s">
        <v>29</v>
      </c>
      <c r="Z35" s="191" t="s">
        <v>30</v>
      </c>
      <c r="AA35" s="399"/>
      <c r="AB35" s="400"/>
      <c r="AC35" s="400"/>
      <c r="AD35" s="400"/>
      <c r="AE35" s="400"/>
      <c r="AF35" s="401"/>
    </row>
    <row r="36" spans="2:32" ht="21" customHeight="1" x14ac:dyDescent="0.45">
      <c r="B36" s="377" t="s">
        <v>32</v>
      </c>
      <c r="C36" s="374" t="s">
        <v>6</v>
      </c>
      <c r="D36" s="10" t="s">
        <v>7</v>
      </c>
      <c r="E36" s="390"/>
      <c r="F36" s="391"/>
      <c r="G36" s="391"/>
      <c r="H36" s="391"/>
      <c r="I36" s="391"/>
      <c r="J36" s="392"/>
      <c r="X36" s="377" t="s">
        <v>32</v>
      </c>
      <c r="Y36" s="374" t="s">
        <v>6</v>
      </c>
      <c r="Z36" s="10" t="s">
        <v>7</v>
      </c>
      <c r="AA36" s="380" t="s">
        <v>8</v>
      </c>
      <c r="AB36" s="381"/>
      <c r="AC36" s="381"/>
      <c r="AD36" s="381"/>
      <c r="AE36" s="381"/>
      <c r="AF36" s="382"/>
    </row>
    <row r="37" spans="2:32" ht="21" customHeight="1" x14ac:dyDescent="0.45">
      <c r="B37" s="378"/>
      <c r="C37" s="376"/>
      <c r="D37" s="10" t="s">
        <v>9</v>
      </c>
      <c r="E37" s="306"/>
      <c r="F37" s="307"/>
      <c r="G37" s="307"/>
      <c r="H37" s="307"/>
      <c r="I37" s="307"/>
      <c r="J37" s="308"/>
      <c r="X37" s="378"/>
      <c r="Y37" s="376"/>
      <c r="Z37" s="10" t="s">
        <v>9</v>
      </c>
      <c r="AA37" s="351" t="s">
        <v>10</v>
      </c>
      <c r="AB37" s="299"/>
      <c r="AC37" s="299"/>
      <c r="AD37" s="299"/>
      <c r="AE37" s="299"/>
      <c r="AF37" s="352"/>
    </row>
    <row r="38" spans="2:32" ht="21" customHeight="1" x14ac:dyDescent="0.45">
      <c r="B38" s="378"/>
      <c r="C38" s="368" t="s">
        <v>11</v>
      </c>
      <c r="D38" s="11" t="s">
        <v>12</v>
      </c>
      <c r="E38" s="306"/>
      <c r="F38" s="307"/>
      <c r="G38" s="307"/>
      <c r="H38" s="307"/>
      <c r="I38" s="307"/>
      <c r="J38" s="308"/>
      <c r="X38" s="378"/>
      <c r="Y38" s="368" t="s">
        <v>11</v>
      </c>
      <c r="Z38" s="11" t="s">
        <v>12</v>
      </c>
      <c r="AA38" s="351" t="s">
        <v>13</v>
      </c>
      <c r="AB38" s="299"/>
      <c r="AC38" s="299"/>
      <c r="AD38" s="299"/>
      <c r="AE38" s="299"/>
      <c r="AF38" s="352"/>
    </row>
    <row r="39" spans="2:32" ht="21" customHeight="1" x14ac:dyDescent="0.45">
      <c r="B39" s="378"/>
      <c r="C39" s="369"/>
      <c r="D39" s="10" t="s">
        <v>14</v>
      </c>
      <c r="E39" s="370"/>
      <c r="F39" s="371"/>
      <c r="G39" s="371"/>
      <c r="H39" s="371"/>
      <c r="I39" s="371"/>
      <c r="J39" s="372"/>
      <c r="X39" s="378"/>
      <c r="Y39" s="369"/>
      <c r="Z39" s="10" t="s">
        <v>14</v>
      </c>
      <c r="AA39" s="373" t="s">
        <v>15</v>
      </c>
      <c r="AB39" s="343"/>
      <c r="AC39" s="343"/>
      <c r="AD39" s="343"/>
      <c r="AE39" s="343"/>
      <c r="AF39" s="344"/>
    </row>
    <row r="40" spans="2:32" ht="21" customHeight="1" x14ac:dyDescent="0.45">
      <c r="B40" s="378"/>
      <c r="C40" s="374" t="s">
        <v>16</v>
      </c>
      <c r="D40" s="10" t="s">
        <v>17</v>
      </c>
      <c r="E40" s="306"/>
      <c r="F40" s="307"/>
      <c r="G40" s="307"/>
      <c r="H40" s="307"/>
      <c r="I40" s="307"/>
      <c r="J40" s="308"/>
      <c r="X40" s="378"/>
      <c r="Y40" s="374" t="s">
        <v>16</v>
      </c>
      <c r="Z40" s="10" t="s">
        <v>17</v>
      </c>
      <c r="AA40" s="351" t="s">
        <v>18</v>
      </c>
      <c r="AB40" s="299"/>
      <c r="AC40" s="299"/>
      <c r="AD40" s="299"/>
      <c r="AE40" s="299"/>
      <c r="AF40" s="352"/>
    </row>
    <row r="41" spans="2:32" ht="21" customHeight="1" x14ac:dyDescent="0.45">
      <c r="B41" s="378"/>
      <c r="C41" s="375"/>
      <c r="D41" s="10" t="s">
        <v>7</v>
      </c>
      <c r="E41" s="306"/>
      <c r="F41" s="307"/>
      <c r="G41" s="307"/>
      <c r="H41" s="307"/>
      <c r="I41" s="307"/>
      <c r="J41" s="308"/>
      <c r="X41" s="378"/>
      <c r="Y41" s="375"/>
      <c r="Z41" s="10" t="s">
        <v>7</v>
      </c>
      <c r="AA41" s="351" t="s">
        <v>21</v>
      </c>
      <c r="AB41" s="299"/>
      <c r="AC41" s="299"/>
      <c r="AD41" s="299"/>
      <c r="AE41" s="299"/>
      <c r="AF41" s="352"/>
    </row>
    <row r="42" spans="2:32" ht="21" customHeight="1" x14ac:dyDescent="0.45">
      <c r="B42" s="378"/>
      <c r="C42" s="376"/>
      <c r="D42" s="10" t="s">
        <v>20</v>
      </c>
      <c r="E42" s="306"/>
      <c r="F42" s="307"/>
      <c r="G42" s="307"/>
      <c r="H42" s="307"/>
      <c r="I42" s="307"/>
      <c r="J42" s="308"/>
      <c r="X42" s="378"/>
      <c r="Y42" s="376"/>
      <c r="Z42" s="10" t="s">
        <v>20</v>
      </c>
      <c r="AA42" s="351" t="s">
        <v>21</v>
      </c>
      <c r="AB42" s="299"/>
      <c r="AC42" s="299"/>
      <c r="AD42" s="299"/>
      <c r="AE42" s="299"/>
      <c r="AF42" s="352"/>
    </row>
    <row r="43" spans="2:32" ht="21" customHeight="1" x14ac:dyDescent="0.45">
      <c r="B43" s="378"/>
      <c r="C43" s="368" t="s">
        <v>247</v>
      </c>
      <c r="D43" s="10" t="s">
        <v>22</v>
      </c>
      <c r="E43" s="306"/>
      <c r="F43" s="307"/>
      <c r="G43" s="307"/>
      <c r="H43" s="307"/>
      <c r="I43" s="307"/>
      <c r="J43" s="308"/>
      <c r="X43" s="378"/>
      <c r="Y43" s="368" t="s">
        <v>247</v>
      </c>
      <c r="Z43" s="10" t="s">
        <v>22</v>
      </c>
      <c r="AA43" s="351" t="s">
        <v>19</v>
      </c>
      <c r="AB43" s="299"/>
      <c r="AC43" s="299"/>
      <c r="AD43" s="299"/>
      <c r="AE43" s="299"/>
      <c r="AF43" s="352"/>
    </row>
    <row r="44" spans="2:32" ht="21" customHeight="1" x14ac:dyDescent="0.45">
      <c r="B44" s="378"/>
      <c r="C44" s="386"/>
      <c r="D44" s="10" t="s">
        <v>7</v>
      </c>
      <c r="E44" s="306"/>
      <c r="F44" s="307"/>
      <c r="G44" s="307"/>
      <c r="H44" s="307"/>
      <c r="I44" s="307"/>
      <c r="J44" s="308"/>
      <c r="X44" s="378"/>
      <c r="Y44" s="386"/>
      <c r="Z44" s="10" t="s">
        <v>7</v>
      </c>
      <c r="AA44" s="351" t="s">
        <v>21</v>
      </c>
      <c r="AB44" s="299"/>
      <c r="AC44" s="299"/>
      <c r="AD44" s="299"/>
      <c r="AE44" s="299"/>
      <c r="AF44" s="352"/>
    </row>
    <row r="45" spans="2:32" ht="21" customHeight="1" x14ac:dyDescent="0.45">
      <c r="B45" s="378"/>
      <c r="C45" s="386"/>
      <c r="D45" s="10" t="s">
        <v>20</v>
      </c>
      <c r="E45" s="306"/>
      <c r="F45" s="307"/>
      <c r="G45" s="307"/>
      <c r="H45" s="307"/>
      <c r="I45" s="307"/>
      <c r="J45" s="308"/>
      <c r="X45" s="378"/>
      <c r="Y45" s="386"/>
      <c r="Z45" s="10" t="s">
        <v>20</v>
      </c>
      <c r="AA45" s="351" t="s">
        <v>21</v>
      </c>
      <c r="AB45" s="299"/>
      <c r="AC45" s="299"/>
      <c r="AD45" s="299"/>
      <c r="AE45" s="299"/>
      <c r="AF45" s="352"/>
    </row>
    <row r="46" spans="2:32" ht="21" customHeight="1" x14ac:dyDescent="0.45">
      <c r="B46" s="378"/>
      <c r="C46" s="386"/>
      <c r="D46" s="10" t="s">
        <v>23</v>
      </c>
      <c r="E46" s="356"/>
      <c r="F46" s="346"/>
      <c r="G46" s="346"/>
      <c r="H46" s="346"/>
      <c r="I46" s="346"/>
      <c r="J46" s="347"/>
      <c r="X46" s="378"/>
      <c r="Y46" s="386"/>
      <c r="Z46" s="10" t="s">
        <v>23</v>
      </c>
      <c r="AA46" s="383" t="s">
        <v>24</v>
      </c>
      <c r="AB46" s="384"/>
      <c r="AC46" s="384"/>
      <c r="AD46" s="384"/>
      <c r="AE46" s="384"/>
      <c r="AF46" s="385"/>
    </row>
    <row r="47" spans="2:32" ht="21" customHeight="1" x14ac:dyDescent="0.45">
      <c r="B47" s="378"/>
      <c r="C47" s="386"/>
      <c r="D47" s="10" t="s">
        <v>25</v>
      </c>
      <c r="E47" s="356"/>
      <c r="F47" s="346"/>
      <c r="G47" s="346"/>
      <c r="H47" s="346"/>
      <c r="I47" s="346"/>
      <c r="J47" s="347"/>
      <c r="X47" s="378"/>
      <c r="Y47" s="386"/>
      <c r="Z47" s="10" t="s">
        <v>25</v>
      </c>
      <c r="AA47" s="383" t="s">
        <v>26</v>
      </c>
      <c r="AB47" s="384"/>
      <c r="AC47" s="384"/>
      <c r="AD47" s="384"/>
      <c r="AE47" s="384"/>
      <c r="AF47" s="385"/>
    </row>
    <row r="48" spans="2:32" ht="21" customHeight="1" x14ac:dyDescent="0.45">
      <c r="B48" s="378"/>
      <c r="C48" s="369"/>
      <c r="D48" s="10" t="s">
        <v>27</v>
      </c>
      <c r="E48" s="345"/>
      <c r="F48" s="346"/>
      <c r="G48" s="346"/>
      <c r="H48" s="346"/>
      <c r="I48" s="346"/>
      <c r="J48" s="347"/>
      <c r="X48" s="378"/>
      <c r="Y48" s="369"/>
      <c r="Z48" s="10" t="s">
        <v>27</v>
      </c>
      <c r="AA48" s="402" t="s">
        <v>28</v>
      </c>
      <c r="AB48" s="349"/>
      <c r="AC48" s="349"/>
      <c r="AD48" s="349"/>
      <c r="AE48" s="349"/>
      <c r="AF48" s="350"/>
    </row>
    <row r="49" spans="2:32" ht="42" customHeight="1" x14ac:dyDescent="0.45">
      <c r="B49" s="379"/>
      <c r="C49" s="12" t="s">
        <v>29</v>
      </c>
      <c r="D49" s="191" t="s">
        <v>30</v>
      </c>
      <c r="E49" s="362"/>
      <c r="F49" s="363"/>
      <c r="G49" s="363"/>
      <c r="H49" s="363"/>
      <c r="I49" s="363"/>
      <c r="J49" s="364"/>
      <c r="X49" s="379"/>
      <c r="Y49" s="12" t="s">
        <v>29</v>
      </c>
      <c r="Z49" s="191" t="s">
        <v>30</v>
      </c>
      <c r="AA49" s="399"/>
      <c r="AB49" s="400"/>
      <c r="AC49" s="400"/>
      <c r="AD49" s="400"/>
      <c r="AE49" s="400"/>
      <c r="AF49" s="401"/>
    </row>
    <row r="50" spans="2:32" ht="21" customHeight="1" x14ac:dyDescent="0.45">
      <c r="B50" s="284" t="s">
        <v>33</v>
      </c>
      <c r="C50" s="287" t="s">
        <v>34</v>
      </c>
      <c r="D50" s="287"/>
      <c r="E50" s="306"/>
      <c r="F50" s="307"/>
      <c r="G50" s="307"/>
      <c r="H50" s="307"/>
      <c r="I50" s="307"/>
      <c r="J50" s="308"/>
      <c r="X50" s="284" t="s">
        <v>33</v>
      </c>
      <c r="Y50" s="287" t="s">
        <v>34</v>
      </c>
      <c r="Z50" s="287"/>
      <c r="AA50" s="351" t="s">
        <v>10</v>
      </c>
      <c r="AB50" s="299"/>
      <c r="AC50" s="299"/>
      <c r="AD50" s="299"/>
      <c r="AE50" s="299"/>
      <c r="AF50" s="352"/>
    </row>
    <row r="51" spans="2:32" ht="21" customHeight="1" x14ac:dyDescent="0.45">
      <c r="B51" s="285"/>
      <c r="C51" s="287" t="s">
        <v>12</v>
      </c>
      <c r="D51" s="287"/>
      <c r="E51" s="306"/>
      <c r="F51" s="307"/>
      <c r="G51" s="307"/>
      <c r="H51" s="307"/>
      <c r="I51" s="307"/>
      <c r="J51" s="308"/>
      <c r="X51" s="285"/>
      <c r="Y51" s="287" t="s">
        <v>12</v>
      </c>
      <c r="Z51" s="287"/>
      <c r="AA51" s="351" t="s">
        <v>222</v>
      </c>
      <c r="AB51" s="299"/>
      <c r="AC51" s="299"/>
      <c r="AD51" s="299"/>
      <c r="AE51" s="299"/>
      <c r="AF51" s="352"/>
    </row>
    <row r="52" spans="2:32" ht="21" customHeight="1" x14ac:dyDescent="0.45">
      <c r="B52" s="285"/>
      <c r="C52" s="287" t="s">
        <v>35</v>
      </c>
      <c r="D52" s="287"/>
      <c r="E52" s="288"/>
      <c r="F52" s="289"/>
      <c r="G52" s="289"/>
      <c r="H52" s="289"/>
      <c r="I52" s="289"/>
      <c r="J52" s="290"/>
      <c r="X52" s="285"/>
      <c r="Y52" s="287" t="s">
        <v>35</v>
      </c>
      <c r="Z52" s="287"/>
      <c r="AA52" s="291" t="s">
        <v>15</v>
      </c>
      <c r="AB52" s="292"/>
      <c r="AC52" s="292"/>
      <c r="AD52" s="292"/>
      <c r="AE52" s="292"/>
      <c r="AF52" s="293"/>
    </row>
    <row r="53" spans="2:32" ht="21" customHeight="1" x14ac:dyDescent="0.45">
      <c r="B53" s="285"/>
      <c r="C53" s="300" t="s">
        <v>36</v>
      </c>
      <c r="D53" s="301"/>
      <c r="E53" s="302"/>
      <c r="F53" s="303"/>
      <c r="G53" s="303"/>
      <c r="H53" s="303"/>
      <c r="I53" s="303"/>
      <c r="J53" s="304"/>
      <c r="X53" s="285"/>
      <c r="Y53" s="300" t="s">
        <v>37</v>
      </c>
      <c r="Z53" s="301"/>
      <c r="AA53" s="302" t="s">
        <v>38</v>
      </c>
      <c r="AB53" s="303"/>
      <c r="AC53" s="303"/>
      <c r="AD53" s="303"/>
      <c r="AE53" s="303"/>
      <c r="AF53" s="304"/>
    </row>
    <row r="54" spans="2:32" x14ac:dyDescent="0.45">
      <c r="B54" s="285"/>
      <c r="C54" s="300" t="s">
        <v>39</v>
      </c>
      <c r="D54" s="305"/>
      <c r="E54" s="13" t="s">
        <v>40</v>
      </c>
      <c r="F54" s="97"/>
      <c r="G54" s="14" t="s">
        <v>41</v>
      </c>
      <c r="H54" s="14" t="s">
        <v>42</v>
      </c>
      <c r="I54" s="97"/>
      <c r="J54" s="15" t="s">
        <v>41</v>
      </c>
      <c r="X54" s="285"/>
      <c r="Y54" s="300" t="s">
        <v>39</v>
      </c>
      <c r="Z54" s="305"/>
      <c r="AA54" s="16" t="s">
        <v>40</v>
      </c>
      <c r="AB54" s="17">
        <v>20</v>
      </c>
      <c r="AC54" s="17" t="s">
        <v>41</v>
      </c>
      <c r="AD54" s="17" t="s">
        <v>42</v>
      </c>
      <c r="AE54" s="17">
        <v>2</v>
      </c>
      <c r="AF54" s="18" t="s">
        <v>41</v>
      </c>
    </row>
    <row r="55" spans="2:32" x14ac:dyDescent="0.45">
      <c r="B55" s="285"/>
      <c r="C55" s="287" t="s">
        <v>43</v>
      </c>
      <c r="D55" s="287"/>
      <c r="E55" s="309"/>
      <c r="F55" s="310"/>
      <c r="G55" s="310"/>
      <c r="H55" s="310"/>
      <c r="I55" s="310"/>
      <c r="J55" s="19" t="s">
        <v>44</v>
      </c>
      <c r="X55" s="285"/>
      <c r="Y55" s="287" t="s">
        <v>43</v>
      </c>
      <c r="Z55" s="287"/>
      <c r="AA55" s="294" t="s">
        <v>45</v>
      </c>
      <c r="AB55" s="295"/>
      <c r="AC55" s="295"/>
      <c r="AD55" s="295"/>
      <c r="AE55" s="295"/>
      <c r="AF55" s="20" t="s">
        <v>44</v>
      </c>
    </row>
    <row r="56" spans="2:32" x14ac:dyDescent="0.45">
      <c r="B56" s="285"/>
      <c r="C56" s="287" t="s">
        <v>46</v>
      </c>
      <c r="D56" s="287"/>
      <c r="E56" s="296"/>
      <c r="F56" s="297"/>
      <c r="G56" s="297"/>
      <c r="H56" s="297"/>
      <c r="I56" s="297"/>
      <c r="J56" s="15" t="s">
        <v>47</v>
      </c>
      <c r="X56" s="285"/>
      <c r="Y56" s="287" t="s">
        <v>48</v>
      </c>
      <c r="Z56" s="287"/>
      <c r="AA56" s="298">
        <v>10000</v>
      </c>
      <c r="AB56" s="299"/>
      <c r="AC56" s="299"/>
      <c r="AD56" s="299"/>
      <c r="AE56" s="299"/>
      <c r="AF56" s="18" t="s">
        <v>47</v>
      </c>
    </row>
    <row r="57" spans="2:32" x14ac:dyDescent="0.45">
      <c r="B57" s="286"/>
      <c r="C57" s="287" t="s">
        <v>49</v>
      </c>
      <c r="D57" s="287"/>
      <c r="E57" s="365"/>
      <c r="F57" s="366"/>
      <c r="G57" s="366"/>
      <c r="H57" s="366"/>
      <c r="I57" s="366"/>
      <c r="J57" s="367"/>
      <c r="K57" s="196" t="s">
        <v>249</v>
      </c>
      <c r="X57" s="286"/>
      <c r="Y57" s="287" t="s">
        <v>49</v>
      </c>
      <c r="Z57" s="287"/>
      <c r="AA57" s="418">
        <v>37438</v>
      </c>
      <c r="AB57" s="419"/>
      <c r="AC57" s="419"/>
      <c r="AD57" s="419"/>
      <c r="AE57" s="419"/>
      <c r="AF57" s="420"/>
    </row>
    <row r="59" spans="2:32" x14ac:dyDescent="0.45">
      <c r="B59" s="192" t="s">
        <v>241</v>
      </c>
      <c r="C59" s="193"/>
      <c r="D59" s="193"/>
      <c r="E59" s="193"/>
      <c r="F59" s="193"/>
      <c r="G59" s="193"/>
      <c r="H59" s="193"/>
      <c r="I59" s="193"/>
      <c r="J59" s="193"/>
      <c r="K59" s="193"/>
      <c r="L59" s="193"/>
      <c r="M59" s="193"/>
      <c r="N59" s="193"/>
      <c r="O59" s="193"/>
      <c r="P59" s="193"/>
      <c r="Q59" s="193"/>
      <c r="R59" s="193"/>
      <c r="S59" s="193"/>
      <c r="T59" s="193"/>
      <c r="U59" s="193"/>
      <c r="V59" s="193"/>
      <c r="W59" s="193"/>
      <c r="X59" s="192" t="s">
        <v>241</v>
      </c>
      <c r="Y59" s="193"/>
      <c r="Z59" s="193"/>
      <c r="AA59" s="193"/>
      <c r="AB59" s="193"/>
      <c r="AC59" s="193"/>
      <c r="AD59" s="193"/>
      <c r="AE59" s="193"/>
      <c r="AF59" s="193"/>
    </row>
    <row r="60" spans="2:32" x14ac:dyDescent="0.45">
      <c r="B60" s="415"/>
      <c r="C60" s="415"/>
      <c r="D60" s="416"/>
      <c r="E60" s="416"/>
      <c r="F60" s="416"/>
      <c r="G60" s="416"/>
      <c r="H60" s="416"/>
      <c r="I60" s="416"/>
      <c r="J60" s="416"/>
      <c r="K60" s="193"/>
      <c r="L60" s="193"/>
      <c r="M60" s="193"/>
      <c r="N60" s="193"/>
      <c r="O60" s="193"/>
      <c r="P60" s="193"/>
      <c r="Q60" s="193"/>
      <c r="R60" s="193"/>
      <c r="S60" s="193"/>
      <c r="T60" s="193"/>
      <c r="U60" s="193"/>
      <c r="V60" s="193"/>
      <c r="W60" s="193"/>
      <c r="X60" s="415"/>
      <c r="Y60" s="415"/>
      <c r="Z60" s="416"/>
      <c r="AA60" s="416"/>
      <c r="AB60" s="416"/>
      <c r="AC60" s="416"/>
      <c r="AD60" s="416"/>
      <c r="AE60" s="416"/>
      <c r="AF60" s="416"/>
    </row>
    <row r="61" spans="2:32" x14ac:dyDescent="0.45">
      <c r="B61" s="194" t="s">
        <v>239</v>
      </c>
      <c r="C61" s="195"/>
      <c r="D61" s="406"/>
      <c r="E61" s="407"/>
      <c r="F61" s="407"/>
      <c r="G61" s="407"/>
      <c r="H61" s="407"/>
      <c r="I61" s="407"/>
      <c r="J61" s="408"/>
      <c r="K61" s="196" t="s">
        <v>102</v>
      </c>
      <c r="L61" s="193"/>
      <c r="M61" s="193"/>
      <c r="N61" s="193"/>
      <c r="O61" s="193"/>
      <c r="P61" s="193"/>
      <c r="Q61" s="193"/>
      <c r="R61" s="193"/>
      <c r="S61" s="193"/>
      <c r="T61" s="193"/>
      <c r="U61" s="193"/>
      <c r="V61" s="193"/>
      <c r="W61" s="193"/>
      <c r="X61" s="194" t="s">
        <v>239</v>
      </c>
      <c r="Y61" s="195"/>
      <c r="Z61" s="409" t="s">
        <v>248</v>
      </c>
      <c r="AA61" s="410"/>
      <c r="AB61" s="410"/>
      <c r="AC61" s="410"/>
      <c r="AD61" s="410"/>
      <c r="AE61" s="410"/>
      <c r="AF61" s="411"/>
    </row>
    <row r="62" spans="2:32" x14ac:dyDescent="0.45">
      <c r="B62" s="197" t="s">
        <v>240</v>
      </c>
      <c r="C62" s="198"/>
      <c r="D62" s="403"/>
      <c r="E62" s="404"/>
      <c r="F62" s="404"/>
      <c r="G62" s="404"/>
      <c r="H62" s="404"/>
      <c r="I62" s="404"/>
      <c r="J62" s="405"/>
      <c r="K62" s="193"/>
      <c r="L62" s="193"/>
      <c r="M62" s="193"/>
      <c r="N62" s="193"/>
      <c r="O62" s="193"/>
      <c r="P62" s="193"/>
      <c r="Q62" s="193"/>
      <c r="R62" s="193"/>
      <c r="S62" s="193"/>
      <c r="T62" s="193"/>
      <c r="U62" s="193"/>
      <c r="V62" s="193"/>
      <c r="W62" s="193"/>
      <c r="X62" s="197" t="s">
        <v>240</v>
      </c>
      <c r="Y62" s="198"/>
      <c r="Z62" s="412" t="s">
        <v>215</v>
      </c>
      <c r="AA62" s="413"/>
      <c r="AB62" s="413"/>
      <c r="AC62" s="413"/>
      <c r="AD62" s="413"/>
      <c r="AE62" s="413"/>
      <c r="AF62" s="414"/>
    </row>
    <row r="65" spans="2:44" x14ac:dyDescent="0.45">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K65" s="201" t="s">
        <v>52</v>
      </c>
      <c r="AL65" s="201" t="s">
        <v>53</v>
      </c>
      <c r="AM65" s="201" t="s">
        <v>252</v>
      </c>
      <c r="AN65" s="201" t="s">
        <v>175</v>
      </c>
      <c r="AP65" s="202"/>
      <c r="AQ65" s="203" t="s">
        <v>53</v>
      </c>
      <c r="AR65" s="203" t="s">
        <v>175</v>
      </c>
    </row>
    <row r="66" spans="2:44" ht="18.75" customHeight="1" x14ac:dyDescent="0.45">
      <c r="B66" s="85" t="s">
        <v>50</v>
      </c>
      <c r="C66" s="86"/>
      <c r="D66" s="311" t="s">
        <v>51</v>
      </c>
      <c r="E66" s="317"/>
      <c r="F66" s="317"/>
      <c r="G66" s="317"/>
      <c r="H66" s="317"/>
      <c r="I66" s="311" t="s">
        <v>237</v>
      </c>
      <c r="J66" s="312"/>
      <c r="K66" s="193"/>
      <c r="L66" s="193"/>
      <c r="M66" s="193"/>
      <c r="N66" s="193"/>
      <c r="O66" s="193"/>
      <c r="P66" s="193"/>
      <c r="Q66" s="193"/>
      <c r="R66" s="193"/>
      <c r="S66" s="193"/>
      <c r="T66" s="193"/>
      <c r="U66" s="193"/>
      <c r="V66" s="193"/>
      <c r="W66" s="193"/>
      <c r="X66" s="85" t="s">
        <v>50</v>
      </c>
      <c r="Y66" s="86"/>
      <c r="Z66" s="311" t="s">
        <v>51</v>
      </c>
      <c r="AA66" s="317"/>
      <c r="AB66" s="317"/>
      <c r="AC66" s="317"/>
      <c r="AD66" s="317"/>
      <c r="AE66" s="311" t="s">
        <v>237</v>
      </c>
      <c r="AF66" s="312"/>
      <c r="AG66" s="193"/>
      <c r="AH66" s="193"/>
      <c r="AI66" s="193"/>
      <c r="AK66" s="202" t="s">
        <v>253</v>
      </c>
      <c r="AL66" s="202" t="s">
        <v>254</v>
      </c>
      <c r="AM66" s="202" t="s">
        <v>255</v>
      </c>
      <c r="AN66" s="202" t="s">
        <v>256</v>
      </c>
      <c r="AP66" s="202"/>
      <c r="AQ66" s="202" t="s">
        <v>254</v>
      </c>
      <c r="AR66" s="202" t="s">
        <v>256</v>
      </c>
    </row>
    <row r="67" spans="2:44" ht="30" customHeight="1" x14ac:dyDescent="0.45">
      <c r="B67" s="327" t="s">
        <v>54</v>
      </c>
      <c r="C67" s="328"/>
      <c r="D67" s="329" t="s">
        <v>221</v>
      </c>
      <c r="E67" s="330"/>
      <c r="F67" s="330"/>
      <c r="G67" s="330"/>
      <c r="H67" s="330"/>
      <c r="I67" s="417"/>
      <c r="J67" s="417"/>
      <c r="K67" s="193"/>
      <c r="L67" s="193"/>
      <c r="M67" s="193"/>
      <c r="N67" s="193"/>
      <c r="O67" s="193"/>
      <c r="P67" s="193"/>
      <c r="Q67" s="193"/>
      <c r="R67" s="193"/>
      <c r="S67" s="193"/>
      <c r="T67" s="193"/>
      <c r="U67" s="193"/>
      <c r="V67" s="193"/>
      <c r="W67" s="193"/>
      <c r="X67" s="327" t="s">
        <v>54</v>
      </c>
      <c r="Y67" s="328"/>
      <c r="Z67" s="329" t="s">
        <v>221</v>
      </c>
      <c r="AA67" s="330"/>
      <c r="AB67" s="330"/>
      <c r="AC67" s="330"/>
      <c r="AD67" s="330"/>
      <c r="AE67" s="331">
        <v>7000</v>
      </c>
      <c r="AF67" s="332"/>
      <c r="AG67" s="193"/>
      <c r="AH67" s="193"/>
      <c r="AI67" s="193"/>
      <c r="AJ67" s="199" t="str">
        <f t="shared" ref="AJ67:AJ81" si="0">IF(I67=0,"",CONCATENATE(B67,"　"))</f>
        <v/>
      </c>
      <c r="AK67" s="200">
        <v>2000</v>
      </c>
      <c r="AL67" s="200">
        <f t="shared" ref="AL67:AL80" si="1">I67*AK67/10^3</f>
        <v>0</v>
      </c>
      <c r="AM67" s="193">
        <v>85</v>
      </c>
      <c r="AN67" s="200">
        <f t="shared" ref="AN67:AN80" si="2">I67*AM67/10^3</f>
        <v>0</v>
      </c>
      <c r="AP67" s="199" t="str">
        <f t="shared" ref="AP67:AP80" si="3">IF(AE67=0,"",CONCATENATE(X67,"　"))</f>
        <v>事務所　</v>
      </c>
      <c r="AQ67" s="200">
        <f t="shared" ref="AQ67:AQ80" si="4">AE67*AK67/10^3</f>
        <v>14000</v>
      </c>
      <c r="AR67" s="193">
        <f t="shared" ref="AR67:AR80" si="5">AE67*AM67/10^3</f>
        <v>595</v>
      </c>
    </row>
    <row r="68" spans="2:44" ht="30" customHeight="1" x14ac:dyDescent="0.45">
      <c r="B68" s="327" t="s">
        <v>55</v>
      </c>
      <c r="C68" s="328"/>
      <c r="D68" s="329" t="s">
        <v>56</v>
      </c>
      <c r="E68" s="330"/>
      <c r="F68" s="330"/>
      <c r="G68" s="330"/>
      <c r="H68" s="330"/>
      <c r="I68" s="417"/>
      <c r="J68" s="417"/>
      <c r="K68" s="193"/>
      <c r="L68" s="193"/>
      <c r="M68" s="193"/>
      <c r="N68" s="193"/>
      <c r="O68" s="193"/>
      <c r="P68" s="193"/>
      <c r="Q68" s="193"/>
      <c r="R68" s="193"/>
      <c r="S68" s="193"/>
      <c r="T68" s="193"/>
      <c r="U68" s="193"/>
      <c r="V68" s="193"/>
      <c r="W68" s="193"/>
      <c r="X68" s="327" t="s">
        <v>55</v>
      </c>
      <c r="Y68" s="328"/>
      <c r="Z68" s="329" t="s">
        <v>56</v>
      </c>
      <c r="AA68" s="330"/>
      <c r="AB68" s="330"/>
      <c r="AC68" s="330"/>
      <c r="AD68" s="330"/>
      <c r="AE68" s="331">
        <v>1000</v>
      </c>
      <c r="AF68" s="332"/>
      <c r="AG68" s="193"/>
      <c r="AH68" s="193"/>
      <c r="AI68" s="193"/>
      <c r="AJ68" s="199" t="str">
        <f t="shared" si="0"/>
        <v/>
      </c>
      <c r="AK68" s="200">
        <v>3000</v>
      </c>
      <c r="AL68" s="200">
        <f t="shared" si="1"/>
        <v>0</v>
      </c>
      <c r="AM68" s="193">
        <v>130</v>
      </c>
      <c r="AN68" s="200">
        <f t="shared" si="2"/>
        <v>0</v>
      </c>
      <c r="AP68" s="199" t="str">
        <f t="shared" si="3"/>
        <v>商業施設（物販）　</v>
      </c>
      <c r="AQ68" s="200">
        <f t="shared" si="4"/>
        <v>3000</v>
      </c>
      <c r="AR68" s="193">
        <f t="shared" si="5"/>
        <v>130</v>
      </c>
    </row>
    <row r="69" spans="2:44" ht="30" customHeight="1" x14ac:dyDescent="0.45">
      <c r="B69" s="327" t="s">
        <v>57</v>
      </c>
      <c r="C69" s="328"/>
      <c r="D69" s="329" t="s">
        <v>58</v>
      </c>
      <c r="E69" s="330"/>
      <c r="F69" s="330"/>
      <c r="G69" s="330"/>
      <c r="H69" s="330"/>
      <c r="I69" s="417"/>
      <c r="J69" s="417"/>
      <c r="K69" s="193"/>
      <c r="L69" s="193"/>
      <c r="M69" s="193"/>
      <c r="N69" s="193"/>
      <c r="O69" s="193"/>
      <c r="P69" s="193"/>
      <c r="Q69" s="193"/>
      <c r="R69" s="193"/>
      <c r="S69" s="193"/>
      <c r="T69" s="193"/>
      <c r="U69" s="193"/>
      <c r="V69" s="193"/>
      <c r="W69" s="193"/>
      <c r="X69" s="327" t="s">
        <v>57</v>
      </c>
      <c r="Y69" s="328"/>
      <c r="Z69" s="329" t="s">
        <v>58</v>
      </c>
      <c r="AA69" s="330"/>
      <c r="AB69" s="330"/>
      <c r="AC69" s="330"/>
      <c r="AD69" s="330"/>
      <c r="AE69" s="331">
        <v>500</v>
      </c>
      <c r="AF69" s="332"/>
      <c r="AG69" s="193"/>
      <c r="AH69" s="193"/>
      <c r="AI69" s="193"/>
      <c r="AJ69" s="199" t="str">
        <f t="shared" si="0"/>
        <v/>
      </c>
      <c r="AK69" s="200">
        <v>3800</v>
      </c>
      <c r="AL69" s="200">
        <f t="shared" si="1"/>
        <v>0</v>
      </c>
      <c r="AM69" s="193">
        <v>130</v>
      </c>
      <c r="AN69" s="200">
        <f t="shared" si="2"/>
        <v>0</v>
      </c>
      <c r="AP69" s="199" t="str">
        <f t="shared" si="3"/>
        <v>商業施設（飲食）　</v>
      </c>
      <c r="AQ69" s="200">
        <f t="shared" si="4"/>
        <v>1900</v>
      </c>
      <c r="AR69" s="193">
        <f t="shared" si="5"/>
        <v>65</v>
      </c>
    </row>
    <row r="70" spans="2:44" ht="30" customHeight="1" x14ac:dyDescent="0.45">
      <c r="B70" s="327" t="s">
        <v>59</v>
      </c>
      <c r="C70" s="328"/>
      <c r="D70" s="329" t="s">
        <v>60</v>
      </c>
      <c r="E70" s="330"/>
      <c r="F70" s="330"/>
      <c r="G70" s="330"/>
      <c r="H70" s="330"/>
      <c r="I70" s="417"/>
      <c r="J70" s="417"/>
      <c r="K70" s="193"/>
      <c r="L70" s="193"/>
      <c r="M70" s="193"/>
      <c r="N70" s="193"/>
      <c r="O70" s="193"/>
      <c r="P70" s="193"/>
      <c r="Q70" s="193"/>
      <c r="R70" s="193"/>
      <c r="S70" s="193"/>
      <c r="T70" s="193"/>
      <c r="U70" s="193"/>
      <c r="V70" s="193"/>
      <c r="W70" s="193"/>
      <c r="X70" s="327" t="s">
        <v>59</v>
      </c>
      <c r="Y70" s="328"/>
      <c r="Z70" s="329" t="s">
        <v>60</v>
      </c>
      <c r="AA70" s="330"/>
      <c r="AB70" s="330"/>
      <c r="AC70" s="330"/>
      <c r="AD70" s="330"/>
      <c r="AE70" s="331">
        <v>300</v>
      </c>
      <c r="AF70" s="332"/>
      <c r="AG70" s="193"/>
      <c r="AH70" s="193"/>
      <c r="AI70" s="193"/>
      <c r="AJ70" s="199" t="str">
        <f t="shared" si="0"/>
        <v/>
      </c>
      <c r="AK70" s="200">
        <v>3400</v>
      </c>
      <c r="AL70" s="200">
        <f t="shared" si="1"/>
        <v>0</v>
      </c>
      <c r="AM70" s="193">
        <v>150</v>
      </c>
      <c r="AN70" s="200">
        <f t="shared" si="2"/>
        <v>0</v>
      </c>
      <c r="AP70" s="199" t="str">
        <f t="shared" si="3"/>
        <v>宿泊施設　</v>
      </c>
      <c r="AQ70" s="200">
        <f t="shared" si="4"/>
        <v>1020</v>
      </c>
      <c r="AR70" s="193">
        <f t="shared" si="5"/>
        <v>45</v>
      </c>
    </row>
    <row r="71" spans="2:44" ht="30" customHeight="1" x14ac:dyDescent="0.45">
      <c r="B71" s="327" t="s">
        <v>61</v>
      </c>
      <c r="C71" s="328"/>
      <c r="D71" s="329" t="s">
        <v>62</v>
      </c>
      <c r="E71" s="330"/>
      <c r="F71" s="330"/>
      <c r="G71" s="330"/>
      <c r="H71" s="330"/>
      <c r="I71" s="417"/>
      <c r="J71" s="417"/>
      <c r="K71" s="193"/>
      <c r="L71" s="193"/>
      <c r="M71" s="193"/>
      <c r="N71" s="193"/>
      <c r="O71" s="193"/>
      <c r="P71" s="193"/>
      <c r="Q71" s="193"/>
      <c r="R71" s="193"/>
      <c r="S71" s="193"/>
      <c r="T71" s="193"/>
      <c r="U71" s="193"/>
      <c r="V71" s="193"/>
      <c r="W71" s="193"/>
      <c r="X71" s="327" t="s">
        <v>61</v>
      </c>
      <c r="Y71" s="328"/>
      <c r="Z71" s="329" t="s">
        <v>62</v>
      </c>
      <c r="AA71" s="330"/>
      <c r="AB71" s="330"/>
      <c r="AC71" s="330"/>
      <c r="AD71" s="330"/>
      <c r="AE71" s="331">
        <v>200</v>
      </c>
      <c r="AF71" s="332"/>
      <c r="AG71" s="193"/>
      <c r="AH71" s="193"/>
      <c r="AI71" s="193"/>
      <c r="AJ71" s="199" t="str">
        <f t="shared" si="0"/>
        <v/>
      </c>
      <c r="AK71" s="200">
        <v>1000</v>
      </c>
      <c r="AL71" s="200">
        <f t="shared" si="1"/>
        <v>0</v>
      </c>
      <c r="AM71" s="193">
        <v>50</v>
      </c>
      <c r="AN71" s="200">
        <f t="shared" si="2"/>
        <v>0</v>
      </c>
      <c r="AP71" s="199" t="str">
        <f t="shared" si="3"/>
        <v>教育施設　</v>
      </c>
      <c r="AQ71" s="200">
        <f t="shared" si="4"/>
        <v>200</v>
      </c>
      <c r="AR71" s="193">
        <f t="shared" si="5"/>
        <v>10</v>
      </c>
    </row>
    <row r="72" spans="2:44" ht="30" customHeight="1" x14ac:dyDescent="0.45">
      <c r="B72" s="327" t="s">
        <v>63</v>
      </c>
      <c r="C72" s="328"/>
      <c r="D72" s="329" t="s">
        <v>64</v>
      </c>
      <c r="E72" s="330"/>
      <c r="F72" s="330"/>
      <c r="G72" s="330"/>
      <c r="H72" s="330"/>
      <c r="I72" s="417"/>
      <c r="J72" s="417"/>
      <c r="K72" s="193"/>
      <c r="L72" s="193"/>
      <c r="M72" s="193"/>
      <c r="N72" s="193"/>
      <c r="O72" s="193"/>
      <c r="P72" s="193"/>
      <c r="Q72" s="193"/>
      <c r="R72" s="193"/>
      <c r="S72" s="193"/>
      <c r="T72" s="193"/>
      <c r="U72" s="193"/>
      <c r="V72" s="193"/>
      <c r="W72" s="193"/>
      <c r="X72" s="327" t="s">
        <v>63</v>
      </c>
      <c r="Y72" s="328"/>
      <c r="Z72" s="329" t="s">
        <v>64</v>
      </c>
      <c r="AA72" s="330"/>
      <c r="AB72" s="330"/>
      <c r="AC72" s="330"/>
      <c r="AD72" s="330"/>
      <c r="AE72" s="331">
        <v>200</v>
      </c>
      <c r="AF72" s="332"/>
      <c r="AG72" s="193"/>
      <c r="AH72" s="193"/>
      <c r="AI72" s="193"/>
      <c r="AJ72" s="199" t="str">
        <f t="shared" si="0"/>
        <v/>
      </c>
      <c r="AK72" s="200">
        <v>1800</v>
      </c>
      <c r="AL72" s="200">
        <f t="shared" si="1"/>
        <v>0</v>
      </c>
      <c r="AM72" s="193">
        <v>50</v>
      </c>
      <c r="AN72" s="200">
        <f t="shared" si="2"/>
        <v>0</v>
      </c>
      <c r="AP72" s="199" t="str">
        <f t="shared" si="3"/>
        <v>教育施設（理系学部）　</v>
      </c>
      <c r="AQ72" s="200">
        <f t="shared" si="4"/>
        <v>360</v>
      </c>
      <c r="AR72" s="193">
        <f t="shared" si="5"/>
        <v>10</v>
      </c>
    </row>
    <row r="73" spans="2:44" ht="30" customHeight="1" x14ac:dyDescent="0.45">
      <c r="B73" s="327" t="s">
        <v>65</v>
      </c>
      <c r="C73" s="328"/>
      <c r="D73" s="329" t="s">
        <v>66</v>
      </c>
      <c r="E73" s="330"/>
      <c r="F73" s="330"/>
      <c r="G73" s="330"/>
      <c r="H73" s="330"/>
      <c r="I73" s="417"/>
      <c r="J73" s="417"/>
      <c r="K73" s="193"/>
      <c r="L73" s="193"/>
      <c r="M73" s="193"/>
      <c r="N73" s="193"/>
      <c r="O73" s="193"/>
      <c r="P73" s="193"/>
      <c r="Q73" s="193"/>
      <c r="R73" s="193"/>
      <c r="S73" s="193"/>
      <c r="T73" s="193"/>
      <c r="U73" s="193"/>
      <c r="V73" s="193"/>
      <c r="W73" s="193"/>
      <c r="X73" s="327" t="s">
        <v>65</v>
      </c>
      <c r="Y73" s="328"/>
      <c r="Z73" s="329" t="s">
        <v>66</v>
      </c>
      <c r="AA73" s="330"/>
      <c r="AB73" s="330"/>
      <c r="AC73" s="330"/>
      <c r="AD73" s="330"/>
      <c r="AE73" s="331">
        <v>300</v>
      </c>
      <c r="AF73" s="332"/>
      <c r="AG73" s="193"/>
      <c r="AH73" s="193"/>
      <c r="AI73" s="193"/>
      <c r="AJ73" s="199" t="str">
        <f t="shared" si="0"/>
        <v/>
      </c>
      <c r="AK73" s="200">
        <v>3500</v>
      </c>
      <c r="AL73" s="200">
        <f t="shared" si="1"/>
        <v>0</v>
      </c>
      <c r="AM73" s="193">
        <v>150</v>
      </c>
      <c r="AN73" s="200">
        <f t="shared" si="2"/>
        <v>0</v>
      </c>
      <c r="AP73" s="199" t="str">
        <f t="shared" si="3"/>
        <v>医療施設　</v>
      </c>
      <c r="AQ73" s="200">
        <f t="shared" si="4"/>
        <v>1050</v>
      </c>
      <c r="AR73" s="193">
        <f t="shared" si="5"/>
        <v>45</v>
      </c>
    </row>
    <row r="74" spans="2:44" ht="30" customHeight="1" x14ac:dyDescent="0.45">
      <c r="B74" s="333" t="s">
        <v>67</v>
      </c>
      <c r="C74" s="328"/>
      <c r="D74" s="329" t="s">
        <v>68</v>
      </c>
      <c r="E74" s="330"/>
      <c r="F74" s="330"/>
      <c r="G74" s="330"/>
      <c r="H74" s="330"/>
      <c r="I74" s="417"/>
      <c r="J74" s="417"/>
      <c r="K74" s="193"/>
      <c r="L74" s="193"/>
      <c r="M74" s="193"/>
      <c r="N74" s="193"/>
      <c r="O74" s="193"/>
      <c r="P74" s="193"/>
      <c r="Q74" s="193"/>
      <c r="R74" s="193"/>
      <c r="S74" s="193"/>
      <c r="T74" s="193"/>
      <c r="U74" s="193"/>
      <c r="V74" s="193"/>
      <c r="W74" s="193"/>
      <c r="X74" s="333" t="s">
        <v>67</v>
      </c>
      <c r="Y74" s="328"/>
      <c r="Z74" s="329" t="s">
        <v>68</v>
      </c>
      <c r="AA74" s="330"/>
      <c r="AB74" s="330"/>
      <c r="AC74" s="330"/>
      <c r="AD74" s="330"/>
      <c r="AE74" s="331">
        <v>100</v>
      </c>
      <c r="AF74" s="332"/>
      <c r="AG74" s="193"/>
      <c r="AH74" s="193"/>
      <c r="AI74" s="193"/>
      <c r="AJ74" s="199" t="str">
        <f t="shared" si="0"/>
        <v/>
      </c>
      <c r="AK74" s="200">
        <v>8000</v>
      </c>
      <c r="AL74" s="200">
        <f t="shared" si="1"/>
        <v>0</v>
      </c>
      <c r="AM74" s="193">
        <v>320</v>
      </c>
      <c r="AN74" s="200">
        <f t="shared" si="2"/>
        <v>0</v>
      </c>
      <c r="AP74" s="199" t="str">
        <f t="shared" si="3"/>
        <v>情報通信施設
（データセンター以外）　</v>
      </c>
      <c r="AQ74" s="200">
        <f t="shared" si="4"/>
        <v>800</v>
      </c>
      <c r="AR74" s="193">
        <f t="shared" si="5"/>
        <v>32</v>
      </c>
    </row>
    <row r="75" spans="2:44" ht="30" customHeight="1" x14ac:dyDescent="0.45">
      <c r="B75" s="333" t="s">
        <v>69</v>
      </c>
      <c r="C75" s="328"/>
      <c r="D75" s="329" t="s">
        <v>70</v>
      </c>
      <c r="E75" s="330"/>
      <c r="F75" s="330"/>
      <c r="G75" s="330"/>
      <c r="H75" s="330"/>
      <c r="I75" s="417"/>
      <c r="J75" s="417"/>
      <c r="K75" s="193"/>
      <c r="L75" s="193"/>
      <c r="M75" s="193"/>
      <c r="N75" s="193"/>
      <c r="O75" s="193"/>
      <c r="P75" s="193"/>
      <c r="Q75" s="193"/>
      <c r="R75" s="193"/>
      <c r="S75" s="193"/>
      <c r="T75" s="193"/>
      <c r="U75" s="193"/>
      <c r="V75" s="193"/>
      <c r="W75" s="193"/>
      <c r="X75" s="333" t="s">
        <v>69</v>
      </c>
      <c r="Y75" s="328"/>
      <c r="Z75" s="329" t="s">
        <v>70</v>
      </c>
      <c r="AA75" s="330"/>
      <c r="AB75" s="330"/>
      <c r="AC75" s="330"/>
      <c r="AD75" s="330"/>
      <c r="AE75" s="331">
        <v>100</v>
      </c>
      <c r="AF75" s="332"/>
      <c r="AG75" s="193"/>
      <c r="AH75" s="193"/>
      <c r="AI75" s="193"/>
      <c r="AJ75" s="199" t="str">
        <f t="shared" si="0"/>
        <v/>
      </c>
      <c r="AK75" s="200">
        <v>12200</v>
      </c>
      <c r="AL75" s="200">
        <f t="shared" si="1"/>
        <v>0</v>
      </c>
      <c r="AM75" s="193">
        <v>320</v>
      </c>
      <c r="AN75" s="200">
        <f t="shared" si="2"/>
        <v>0</v>
      </c>
      <c r="AP75" s="199" t="str">
        <f t="shared" si="3"/>
        <v>情報通信施設
（データセンター等）　</v>
      </c>
      <c r="AQ75" s="200">
        <f t="shared" si="4"/>
        <v>1220</v>
      </c>
      <c r="AR75" s="193">
        <f t="shared" si="5"/>
        <v>32</v>
      </c>
    </row>
    <row r="76" spans="2:44" ht="30" customHeight="1" x14ac:dyDescent="0.45">
      <c r="B76" s="327" t="s">
        <v>71</v>
      </c>
      <c r="C76" s="328"/>
      <c r="D76" s="329" t="s">
        <v>72</v>
      </c>
      <c r="E76" s="330"/>
      <c r="F76" s="330"/>
      <c r="G76" s="330"/>
      <c r="H76" s="330"/>
      <c r="I76" s="417"/>
      <c r="J76" s="417"/>
      <c r="K76" s="193"/>
      <c r="L76" s="193"/>
      <c r="M76" s="193"/>
      <c r="N76" s="193"/>
      <c r="O76" s="193"/>
      <c r="P76" s="193"/>
      <c r="Q76" s="193"/>
      <c r="R76" s="193"/>
      <c r="S76" s="193"/>
      <c r="T76" s="193"/>
      <c r="U76" s="193"/>
      <c r="V76" s="193"/>
      <c r="W76" s="193"/>
      <c r="X76" s="327" t="s">
        <v>71</v>
      </c>
      <c r="Y76" s="328"/>
      <c r="Z76" s="329" t="s">
        <v>72</v>
      </c>
      <c r="AA76" s="330"/>
      <c r="AB76" s="330"/>
      <c r="AC76" s="330"/>
      <c r="AD76" s="330"/>
      <c r="AE76" s="331">
        <v>300</v>
      </c>
      <c r="AF76" s="332"/>
      <c r="AG76" s="193"/>
      <c r="AH76" s="193"/>
      <c r="AI76" s="193"/>
      <c r="AJ76" s="199" t="str">
        <f t="shared" si="0"/>
        <v/>
      </c>
      <c r="AK76" s="200">
        <v>1800</v>
      </c>
      <c r="AL76" s="200">
        <f t="shared" si="1"/>
        <v>0</v>
      </c>
      <c r="AM76" s="193">
        <v>75</v>
      </c>
      <c r="AN76" s="200">
        <f t="shared" si="2"/>
        <v>0</v>
      </c>
      <c r="AP76" s="199" t="str">
        <f t="shared" si="3"/>
        <v>文化・娯楽施設　</v>
      </c>
      <c r="AQ76" s="200">
        <f t="shared" si="4"/>
        <v>540</v>
      </c>
      <c r="AR76" s="193">
        <f t="shared" si="5"/>
        <v>22.5</v>
      </c>
    </row>
    <row r="77" spans="2:44" ht="30" customHeight="1" x14ac:dyDescent="0.45">
      <c r="B77" s="327" t="s">
        <v>73</v>
      </c>
      <c r="C77" s="328"/>
      <c r="D77" s="329" t="s">
        <v>74</v>
      </c>
      <c r="E77" s="330"/>
      <c r="F77" s="330"/>
      <c r="G77" s="330"/>
      <c r="H77" s="330"/>
      <c r="I77" s="417"/>
      <c r="J77" s="417"/>
      <c r="K77" s="193"/>
      <c r="L77" s="193"/>
      <c r="M77" s="193"/>
      <c r="N77" s="193"/>
      <c r="O77" s="193"/>
      <c r="P77" s="193"/>
      <c r="Q77" s="193"/>
      <c r="R77" s="193"/>
      <c r="S77" s="193"/>
      <c r="T77" s="193"/>
      <c r="U77" s="193"/>
      <c r="V77" s="193"/>
      <c r="W77" s="193"/>
      <c r="X77" s="327" t="s">
        <v>73</v>
      </c>
      <c r="Y77" s="328"/>
      <c r="Z77" s="329" t="s">
        <v>74</v>
      </c>
      <c r="AA77" s="330"/>
      <c r="AB77" s="330"/>
      <c r="AC77" s="330"/>
      <c r="AD77" s="330"/>
      <c r="AE77" s="331">
        <v>100</v>
      </c>
      <c r="AF77" s="332"/>
      <c r="AG77" s="193"/>
      <c r="AH77" s="193"/>
      <c r="AI77" s="193"/>
      <c r="AJ77" s="199" t="str">
        <f t="shared" si="0"/>
        <v/>
      </c>
      <c r="AK77" s="200">
        <v>700</v>
      </c>
      <c r="AL77" s="200">
        <f t="shared" si="1"/>
        <v>0</v>
      </c>
      <c r="AM77" s="193">
        <v>50</v>
      </c>
      <c r="AN77" s="200">
        <f t="shared" si="2"/>
        <v>0</v>
      </c>
      <c r="AP77" s="199" t="str">
        <f t="shared" si="3"/>
        <v>物流施設　</v>
      </c>
      <c r="AQ77" s="200">
        <f t="shared" si="4"/>
        <v>70</v>
      </c>
      <c r="AR77" s="193">
        <f t="shared" si="5"/>
        <v>5</v>
      </c>
    </row>
    <row r="78" spans="2:44" ht="30" customHeight="1" x14ac:dyDescent="0.45">
      <c r="B78" s="327" t="s">
        <v>75</v>
      </c>
      <c r="C78" s="328"/>
      <c r="D78" s="329" t="s">
        <v>76</v>
      </c>
      <c r="E78" s="330"/>
      <c r="F78" s="330"/>
      <c r="G78" s="330"/>
      <c r="H78" s="330"/>
      <c r="I78" s="417"/>
      <c r="J78" s="417"/>
      <c r="K78" s="193"/>
      <c r="L78" s="193"/>
      <c r="M78" s="193"/>
      <c r="N78" s="193"/>
      <c r="O78" s="193"/>
      <c r="P78" s="193"/>
      <c r="Q78" s="193"/>
      <c r="R78" s="193"/>
      <c r="S78" s="193"/>
      <c r="T78" s="193"/>
      <c r="U78" s="193"/>
      <c r="V78" s="193"/>
      <c r="W78" s="193"/>
      <c r="X78" s="327" t="s">
        <v>75</v>
      </c>
      <c r="Y78" s="328"/>
      <c r="Z78" s="329" t="s">
        <v>76</v>
      </c>
      <c r="AA78" s="330"/>
      <c r="AB78" s="330"/>
      <c r="AC78" s="330"/>
      <c r="AD78" s="330"/>
      <c r="AE78" s="331">
        <v>100</v>
      </c>
      <c r="AF78" s="332"/>
      <c r="AG78" s="193"/>
      <c r="AH78" s="193"/>
      <c r="AI78" s="193"/>
      <c r="AJ78" s="199" t="str">
        <f t="shared" si="0"/>
        <v/>
      </c>
      <c r="AK78" s="200">
        <v>1700</v>
      </c>
      <c r="AL78" s="200">
        <f t="shared" si="1"/>
        <v>0</v>
      </c>
      <c r="AM78" s="193">
        <v>50</v>
      </c>
      <c r="AN78" s="200">
        <f t="shared" si="2"/>
        <v>0</v>
      </c>
      <c r="AP78" s="199" t="str">
        <f t="shared" si="3"/>
        <v>物流施設（冷凍冷蔵庫）　</v>
      </c>
      <c r="AQ78" s="200">
        <f t="shared" si="4"/>
        <v>170</v>
      </c>
      <c r="AR78" s="193">
        <f t="shared" si="5"/>
        <v>5</v>
      </c>
    </row>
    <row r="79" spans="2:44" ht="30" customHeight="1" x14ac:dyDescent="0.45">
      <c r="B79" s="327" t="s">
        <v>77</v>
      </c>
      <c r="C79" s="328"/>
      <c r="D79" s="329" t="s">
        <v>78</v>
      </c>
      <c r="E79" s="330"/>
      <c r="F79" s="330"/>
      <c r="G79" s="330"/>
      <c r="H79" s="330"/>
      <c r="I79" s="417"/>
      <c r="J79" s="417"/>
      <c r="K79" s="193"/>
      <c r="L79" s="193"/>
      <c r="M79" s="193"/>
      <c r="N79" s="193"/>
      <c r="O79" s="193"/>
      <c r="P79" s="193"/>
      <c r="Q79" s="193"/>
      <c r="R79" s="193"/>
      <c r="S79" s="193"/>
      <c r="T79" s="193"/>
      <c r="U79" s="193"/>
      <c r="V79" s="193"/>
      <c r="W79" s="193"/>
      <c r="X79" s="327" t="s">
        <v>77</v>
      </c>
      <c r="Y79" s="328"/>
      <c r="Z79" s="329" t="s">
        <v>78</v>
      </c>
      <c r="AA79" s="330"/>
      <c r="AB79" s="330"/>
      <c r="AC79" s="330"/>
      <c r="AD79" s="330"/>
      <c r="AE79" s="331">
        <v>100</v>
      </c>
      <c r="AF79" s="332"/>
      <c r="AG79" s="193"/>
      <c r="AH79" s="193"/>
      <c r="AI79" s="193"/>
      <c r="AJ79" s="199" t="str">
        <f t="shared" si="0"/>
        <v/>
      </c>
      <c r="AK79" s="200">
        <v>5200</v>
      </c>
      <c r="AL79" s="200">
        <f t="shared" si="1"/>
        <v>0</v>
      </c>
      <c r="AM79" s="193">
        <v>215</v>
      </c>
      <c r="AN79" s="200">
        <f t="shared" si="2"/>
        <v>0</v>
      </c>
      <c r="AP79" s="199" t="str">
        <f t="shared" si="3"/>
        <v>放送局　</v>
      </c>
      <c r="AQ79" s="200">
        <f t="shared" si="4"/>
        <v>520</v>
      </c>
      <c r="AR79" s="193">
        <f t="shared" si="5"/>
        <v>21.5</v>
      </c>
    </row>
    <row r="80" spans="2:44" ht="30" customHeight="1" x14ac:dyDescent="0.45">
      <c r="B80" s="327" t="s">
        <v>79</v>
      </c>
      <c r="C80" s="328"/>
      <c r="D80" s="329" t="s">
        <v>80</v>
      </c>
      <c r="E80" s="330"/>
      <c r="F80" s="330"/>
      <c r="G80" s="330"/>
      <c r="H80" s="330"/>
      <c r="I80" s="417"/>
      <c r="J80" s="417"/>
      <c r="K80" s="193"/>
      <c r="L80" s="193"/>
      <c r="M80" s="193"/>
      <c r="N80" s="193"/>
      <c r="O80" s="193"/>
      <c r="P80" s="193"/>
      <c r="Q80" s="193"/>
      <c r="R80" s="193"/>
      <c r="S80" s="193"/>
      <c r="T80" s="193"/>
      <c r="U80" s="193"/>
      <c r="V80" s="193"/>
      <c r="W80" s="193"/>
      <c r="X80" s="327" t="s">
        <v>79</v>
      </c>
      <c r="Y80" s="328"/>
      <c r="Z80" s="329" t="s">
        <v>80</v>
      </c>
      <c r="AA80" s="330"/>
      <c r="AB80" s="330"/>
      <c r="AC80" s="330"/>
      <c r="AD80" s="330"/>
      <c r="AE80" s="331">
        <v>1000</v>
      </c>
      <c r="AF80" s="332"/>
      <c r="AG80" s="193"/>
      <c r="AH80" s="193"/>
      <c r="AI80" s="193"/>
      <c r="AJ80" s="199" t="str">
        <f t="shared" si="0"/>
        <v/>
      </c>
      <c r="AK80" s="200">
        <v>1000</v>
      </c>
      <c r="AL80" s="200">
        <f t="shared" si="1"/>
        <v>0</v>
      </c>
      <c r="AM80" s="193">
        <v>20</v>
      </c>
      <c r="AN80" s="200">
        <f t="shared" si="2"/>
        <v>0</v>
      </c>
      <c r="AP80" s="199" t="str">
        <f t="shared" si="3"/>
        <v>駐車場　</v>
      </c>
      <c r="AQ80" s="200">
        <f t="shared" si="4"/>
        <v>1000</v>
      </c>
      <c r="AR80" s="193">
        <f t="shared" si="5"/>
        <v>20</v>
      </c>
    </row>
    <row r="81" spans="2:44" s="193" customFormat="1" ht="30" customHeight="1" x14ac:dyDescent="0.45">
      <c r="B81" s="327" t="s">
        <v>250</v>
      </c>
      <c r="C81" s="328"/>
      <c r="D81" s="329" t="s">
        <v>251</v>
      </c>
      <c r="E81" s="330"/>
      <c r="F81" s="330"/>
      <c r="G81" s="330"/>
      <c r="H81" s="330"/>
      <c r="I81" s="417"/>
      <c r="J81" s="417"/>
      <c r="X81" s="327" t="s">
        <v>250</v>
      </c>
      <c r="Y81" s="328"/>
      <c r="Z81" s="329" t="s">
        <v>251</v>
      </c>
      <c r="AA81" s="330"/>
      <c r="AB81" s="330"/>
      <c r="AC81" s="330"/>
      <c r="AD81" s="330"/>
      <c r="AE81" s="417"/>
      <c r="AF81" s="417"/>
      <c r="AJ81" s="199" t="str">
        <f t="shared" si="0"/>
        <v/>
      </c>
      <c r="AK81" s="200"/>
      <c r="AL81" s="200"/>
      <c r="AN81" s="200"/>
      <c r="AP81" s="199"/>
      <c r="AQ81" s="200"/>
    </row>
    <row r="82" spans="2:44" ht="30" customHeight="1" x14ac:dyDescent="0.45">
      <c r="B82" s="311" t="s">
        <v>81</v>
      </c>
      <c r="C82" s="312"/>
      <c r="D82" s="313"/>
      <c r="E82" s="314"/>
      <c r="F82" s="314"/>
      <c r="G82" s="314"/>
      <c r="H82" s="314"/>
      <c r="I82" s="423" t="str">
        <f>IF(OR($E$6="",$E$5=""),"",SUM(I67:J81))</f>
        <v/>
      </c>
      <c r="J82" s="424"/>
      <c r="K82" s="193"/>
      <c r="L82" s="193"/>
      <c r="M82" s="193"/>
      <c r="N82" s="193"/>
      <c r="O82" s="193"/>
      <c r="P82" s="193"/>
      <c r="Q82" s="193"/>
      <c r="R82" s="193"/>
      <c r="S82" s="193"/>
      <c r="T82" s="193"/>
      <c r="U82" s="193"/>
      <c r="V82" s="193"/>
      <c r="W82" s="193"/>
      <c r="X82" s="311" t="s">
        <v>81</v>
      </c>
      <c r="Y82" s="312"/>
      <c r="Z82" s="313"/>
      <c r="AA82" s="314"/>
      <c r="AB82" s="314"/>
      <c r="AC82" s="314"/>
      <c r="AD82" s="314"/>
      <c r="AE82" s="315">
        <v>11300</v>
      </c>
      <c r="AF82" s="316"/>
      <c r="AG82" s="193"/>
      <c r="AH82" s="193"/>
      <c r="AI82" s="193"/>
      <c r="AJ82" s="199" t="str">
        <f>CONCATENATE(AJ67,AJ68,AJ69,AJ70,AJ71,AJ72,AJ73,AJ74,AJ75,AJ76,AJ77,AJ78,AJ79,AJ80)</f>
        <v/>
      </c>
      <c r="AL82" s="200">
        <f>SUM(AL67:AL80)</f>
        <v>0</v>
      </c>
      <c r="AN82" s="200">
        <f>SUM(AN67:AN80)</f>
        <v>0</v>
      </c>
      <c r="AP82" s="199" t="str">
        <f>CONCATENATE(AP67,AP68,AP69,AP70,AP71,AP72,AP73,AP74,AP75,AP76,AP77,AP78,AP79,AP80)</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AQ82" s="200">
        <f>SUM(AQ67:AQ80)</f>
        <v>25850</v>
      </c>
      <c r="AR82" s="200">
        <f>SUM(AR67:AR80)</f>
        <v>1038</v>
      </c>
    </row>
    <row r="83" spans="2:44" x14ac:dyDescent="0.45">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row>
    <row r="84" spans="2:44" ht="57.75" customHeight="1" x14ac:dyDescent="0.45">
      <c r="B84" s="278" t="s">
        <v>37</v>
      </c>
      <c r="C84" s="278"/>
      <c r="D84" s="278"/>
      <c r="E84" s="278"/>
      <c r="F84" s="278"/>
      <c r="G84" s="278"/>
      <c r="H84" s="278"/>
      <c r="I84" s="278"/>
      <c r="J84" s="278"/>
      <c r="K84" s="193"/>
      <c r="L84" s="193"/>
      <c r="M84" s="193"/>
      <c r="N84" s="193"/>
      <c r="O84" s="193"/>
      <c r="P84" s="193"/>
      <c r="Q84" s="193"/>
      <c r="R84" s="193"/>
      <c r="S84" s="193"/>
      <c r="T84" s="193"/>
      <c r="U84" s="193"/>
      <c r="V84" s="193"/>
      <c r="W84" s="193"/>
      <c r="X84" s="311" t="s">
        <v>37</v>
      </c>
      <c r="Y84" s="317"/>
      <c r="Z84" s="317"/>
      <c r="AA84" s="317"/>
      <c r="AB84" s="317"/>
      <c r="AC84" s="317"/>
      <c r="AD84" s="312"/>
      <c r="AE84" s="318"/>
      <c r="AF84" s="319"/>
      <c r="AG84" s="193"/>
      <c r="AH84" s="193"/>
      <c r="AI84" s="193"/>
    </row>
    <row r="85" spans="2:44" ht="30" customHeight="1" x14ac:dyDescent="0.45">
      <c r="B85" s="269" t="str">
        <f>AJ82</f>
        <v/>
      </c>
      <c r="C85" s="270"/>
      <c r="D85" s="270"/>
      <c r="E85" s="270"/>
      <c r="F85" s="270"/>
      <c r="G85" s="270"/>
      <c r="H85" s="270"/>
      <c r="I85" s="270"/>
      <c r="J85" s="271"/>
      <c r="K85" s="193"/>
      <c r="L85" s="193"/>
      <c r="M85" s="193"/>
      <c r="N85" s="193"/>
      <c r="O85" s="193"/>
      <c r="P85" s="193"/>
      <c r="Q85" s="193"/>
      <c r="R85" s="193"/>
      <c r="S85" s="193"/>
      <c r="T85" s="193"/>
      <c r="U85" s="193"/>
      <c r="V85" s="193"/>
      <c r="W85" s="193"/>
      <c r="X85" s="320" t="str">
        <f>IF(OR($AA$6="",$AA$5=""),"",$AP$82)</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Y85" s="320"/>
      <c r="Z85" s="320"/>
      <c r="AA85" s="320"/>
      <c r="AB85" s="320"/>
      <c r="AC85" s="320"/>
      <c r="AD85" s="320"/>
      <c r="AE85" s="323"/>
      <c r="AF85" s="324"/>
      <c r="AG85" s="193"/>
      <c r="AH85" s="193"/>
      <c r="AI85" s="193"/>
    </row>
    <row r="86" spans="2:44" ht="30" customHeight="1" x14ac:dyDescent="0.45">
      <c r="B86" s="272"/>
      <c r="C86" s="273"/>
      <c r="D86" s="273"/>
      <c r="E86" s="273"/>
      <c r="F86" s="273"/>
      <c r="G86" s="273"/>
      <c r="H86" s="273"/>
      <c r="I86" s="273"/>
      <c r="J86" s="274"/>
      <c r="K86" s="193"/>
      <c r="L86" s="193"/>
      <c r="M86" s="193"/>
      <c r="N86" s="193"/>
      <c r="O86" s="193"/>
      <c r="P86" s="193"/>
      <c r="Q86" s="193"/>
      <c r="R86" s="193"/>
      <c r="S86" s="193"/>
      <c r="T86" s="193"/>
      <c r="U86" s="193"/>
      <c r="V86" s="193"/>
      <c r="W86" s="193"/>
      <c r="X86" s="321"/>
      <c r="Y86" s="321"/>
      <c r="Z86" s="321"/>
      <c r="AA86" s="321"/>
      <c r="AB86" s="321"/>
      <c r="AC86" s="321"/>
      <c r="AD86" s="321"/>
      <c r="AE86" s="325"/>
      <c r="AF86" s="325"/>
      <c r="AG86" s="193"/>
      <c r="AH86" s="193"/>
      <c r="AI86" s="193"/>
    </row>
    <row r="87" spans="2:44" ht="30" customHeight="1" x14ac:dyDescent="0.45">
      <c r="B87" s="275"/>
      <c r="C87" s="276"/>
      <c r="D87" s="276"/>
      <c r="E87" s="276"/>
      <c r="F87" s="276"/>
      <c r="G87" s="276"/>
      <c r="H87" s="276"/>
      <c r="I87" s="276"/>
      <c r="J87" s="277"/>
      <c r="K87" s="193"/>
      <c r="L87" s="193"/>
      <c r="M87" s="193"/>
      <c r="N87" s="193"/>
      <c r="O87" s="193"/>
      <c r="P87" s="193"/>
      <c r="Q87" s="193"/>
      <c r="R87" s="193"/>
      <c r="S87" s="193"/>
      <c r="T87" s="193"/>
      <c r="U87" s="193"/>
      <c r="V87" s="193"/>
      <c r="W87" s="193"/>
      <c r="X87" s="322"/>
      <c r="Y87" s="322"/>
      <c r="Z87" s="322"/>
      <c r="AA87" s="322"/>
      <c r="AB87" s="322"/>
      <c r="AC87" s="322"/>
      <c r="AD87" s="322"/>
      <c r="AE87" s="326"/>
      <c r="AF87" s="326"/>
      <c r="AG87" s="193"/>
      <c r="AH87" s="193"/>
      <c r="AI87" s="193"/>
    </row>
    <row r="88" spans="2:44" ht="30" customHeight="1" x14ac:dyDescent="0.45">
      <c r="B88" s="283" t="s">
        <v>174</v>
      </c>
      <c r="C88" s="281"/>
      <c r="D88" s="282"/>
      <c r="E88" s="279" t="str">
        <f>IF(OR($E$6="",$E$5=""),"",AL82)</f>
        <v/>
      </c>
      <c r="F88" s="280"/>
      <c r="G88" s="280"/>
      <c r="H88" s="280"/>
      <c r="I88" s="281" t="s">
        <v>242</v>
      </c>
      <c r="J88" s="282"/>
      <c r="K88" s="193"/>
      <c r="L88" s="193"/>
      <c r="M88" s="193"/>
      <c r="N88" s="193"/>
      <c r="O88" s="193"/>
      <c r="P88" s="193"/>
      <c r="Q88" s="193"/>
      <c r="R88" s="193"/>
      <c r="S88" s="193"/>
      <c r="T88" s="193"/>
      <c r="U88" s="193"/>
      <c r="V88" s="193"/>
      <c r="W88" s="193"/>
      <c r="X88" s="283" t="s">
        <v>174</v>
      </c>
      <c r="Y88" s="281"/>
      <c r="Z88" s="282"/>
      <c r="AA88" s="421">
        <v>25850</v>
      </c>
      <c r="AB88" s="422"/>
      <c r="AC88" s="422"/>
      <c r="AD88" s="422"/>
      <c r="AE88" s="281" t="s">
        <v>242</v>
      </c>
      <c r="AF88" s="282"/>
      <c r="AG88" s="193"/>
      <c r="AH88" s="193"/>
      <c r="AI88" s="193"/>
    </row>
    <row r="89" spans="2:44" ht="30" customHeight="1" x14ac:dyDescent="0.45">
      <c r="B89" s="283" t="s">
        <v>243</v>
      </c>
      <c r="C89" s="281"/>
      <c r="D89" s="282"/>
      <c r="E89" s="279" t="str">
        <f>IF(OR(I82="",E88=""),"",E88*10^3/I82)</f>
        <v/>
      </c>
      <c r="F89" s="280"/>
      <c r="G89" s="280"/>
      <c r="H89" s="280"/>
      <c r="I89" s="281" t="s">
        <v>246</v>
      </c>
      <c r="J89" s="282"/>
      <c r="K89" s="193"/>
      <c r="L89" s="193"/>
      <c r="M89" s="193"/>
      <c r="N89" s="193"/>
      <c r="O89" s="193"/>
      <c r="P89" s="193"/>
      <c r="Q89" s="193"/>
      <c r="R89" s="193"/>
      <c r="S89" s="193"/>
      <c r="T89" s="193"/>
      <c r="U89" s="193"/>
      <c r="V89" s="193"/>
      <c r="W89" s="193"/>
      <c r="X89" s="283" t="s">
        <v>243</v>
      </c>
      <c r="Y89" s="281"/>
      <c r="Z89" s="282"/>
      <c r="AA89" s="421">
        <v>2287.6106194690265</v>
      </c>
      <c r="AB89" s="422"/>
      <c r="AC89" s="422"/>
      <c r="AD89" s="422"/>
      <c r="AE89" s="281" t="s">
        <v>246</v>
      </c>
      <c r="AF89" s="282"/>
      <c r="AG89" s="193"/>
      <c r="AH89" s="193"/>
      <c r="AI89" s="193"/>
    </row>
    <row r="90" spans="2:44" ht="30" customHeight="1" x14ac:dyDescent="0.45">
      <c r="B90" s="283" t="s">
        <v>175</v>
      </c>
      <c r="C90" s="281"/>
      <c r="D90" s="282"/>
      <c r="E90" s="279" t="str">
        <f>IF(OR($E$6="",$E$5=""),"",AN82)</f>
        <v/>
      </c>
      <c r="F90" s="280"/>
      <c r="G90" s="280"/>
      <c r="H90" s="280"/>
      <c r="I90" s="281" t="s">
        <v>245</v>
      </c>
      <c r="J90" s="282"/>
      <c r="K90" s="193"/>
      <c r="L90" s="193"/>
      <c r="M90" s="193"/>
      <c r="N90" s="193"/>
      <c r="O90" s="193"/>
      <c r="P90" s="193"/>
      <c r="Q90" s="193"/>
      <c r="R90" s="193"/>
      <c r="S90" s="193"/>
      <c r="T90" s="193"/>
      <c r="U90" s="193"/>
      <c r="V90" s="193"/>
      <c r="W90" s="193"/>
      <c r="X90" s="283" t="s">
        <v>175</v>
      </c>
      <c r="Y90" s="281"/>
      <c r="Z90" s="282"/>
      <c r="AA90" s="421">
        <v>1038</v>
      </c>
      <c r="AB90" s="422"/>
      <c r="AC90" s="422"/>
      <c r="AD90" s="422"/>
      <c r="AE90" s="281" t="s">
        <v>245</v>
      </c>
      <c r="AF90" s="282"/>
      <c r="AG90" s="193"/>
      <c r="AH90" s="193"/>
      <c r="AI90" s="193"/>
    </row>
    <row r="91" spans="2:44" ht="30" customHeight="1" x14ac:dyDescent="0.45">
      <c r="B91" s="283" t="s">
        <v>244</v>
      </c>
      <c r="C91" s="281"/>
      <c r="D91" s="282"/>
      <c r="E91" s="279" t="str">
        <f>IF(OR(I82="",E90=""),"",E90*10^3/I82)</f>
        <v/>
      </c>
      <c r="F91" s="280"/>
      <c r="G91" s="280"/>
      <c r="H91" s="280"/>
      <c r="I91" s="281" t="s">
        <v>216</v>
      </c>
      <c r="J91" s="282"/>
      <c r="K91" s="193"/>
      <c r="L91" s="193"/>
      <c r="M91" s="193"/>
      <c r="N91" s="193"/>
      <c r="O91" s="193"/>
      <c r="P91" s="193"/>
      <c r="Q91" s="193"/>
      <c r="R91" s="193"/>
      <c r="S91" s="193"/>
      <c r="T91" s="193"/>
      <c r="U91" s="193"/>
      <c r="V91" s="193"/>
      <c r="W91" s="193"/>
      <c r="X91" s="283" t="s">
        <v>244</v>
      </c>
      <c r="Y91" s="281"/>
      <c r="Z91" s="282"/>
      <c r="AA91" s="421">
        <v>91.858407079646014</v>
      </c>
      <c r="AB91" s="422"/>
      <c r="AC91" s="422"/>
      <c r="AD91" s="422"/>
      <c r="AE91" s="281" t="s">
        <v>216</v>
      </c>
      <c r="AF91" s="282"/>
      <c r="AG91" s="193"/>
      <c r="AH91" s="193"/>
      <c r="AI91" s="193"/>
    </row>
    <row r="92" spans="2:44" ht="57" customHeight="1" x14ac:dyDescent="0.45">
      <c r="B92" s="425" t="s">
        <v>257</v>
      </c>
      <c r="C92" s="425"/>
      <c r="D92" s="425"/>
      <c r="E92" s="425"/>
      <c r="F92" s="425"/>
      <c r="G92" s="425"/>
      <c r="H92" s="425"/>
      <c r="I92" s="425"/>
      <c r="J92" s="425"/>
    </row>
    <row r="93" spans="2:44" ht="30" customHeight="1" x14ac:dyDescent="0.45"/>
    <row r="94" spans="2:44" ht="30" customHeight="1" x14ac:dyDescent="0.45"/>
    <row r="95" spans="2:44" ht="30" customHeight="1" x14ac:dyDescent="0.45"/>
    <row r="96" spans="2:44" ht="30" customHeight="1" x14ac:dyDescent="0.45"/>
  </sheetData>
  <mergeCells count="289">
    <mergeCell ref="B92:J92"/>
    <mergeCell ref="X89:Z89"/>
    <mergeCell ref="AA89:AD89"/>
    <mergeCell ref="AE89:AF89"/>
    <mergeCell ref="X90:Z90"/>
    <mergeCell ref="AA90:AD90"/>
    <mergeCell ref="AE90:AF90"/>
    <mergeCell ref="X91:Z91"/>
    <mergeCell ref="AA91:AD91"/>
    <mergeCell ref="AE91:AF91"/>
    <mergeCell ref="I81:J81"/>
    <mergeCell ref="X81:Y81"/>
    <mergeCell ref="Z81:AD81"/>
    <mergeCell ref="AE81:AF81"/>
    <mergeCell ref="X88:Z88"/>
    <mergeCell ref="AA88:AD88"/>
    <mergeCell ref="AE88:AF88"/>
    <mergeCell ref="I75:J75"/>
    <mergeCell ref="D72:H72"/>
    <mergeCell ref="I72:J72"/>
    <mergeCell ref="D78:H78"/>
    <mergeCell ref="I78:J78"/>
    <mergeCell ref="I80:J80"/>
    <mergeCell ref="I82:J82"/>
    <mergeCell ref="I74:J74"/>
    <mergeCell ref="I76:J76"/>
    <mergeCell ref="I77:J77"/>
    <mergeCell ref="I79:J79"/>
    <mergeCell ref="D80:H80"/>
    <mergeCell ref="D82:H82"/>
    <mergeCell ref="AE73:AF73"/>
    <mergeCell ref="X74:Y74"/>
    <mergeCell ref="Z74:AD74"/>
    <mergeCell ref="AE74:AF74"/>
    <mergeCell ref="B80:C80"/>
    <mergeCell ref="B82:C82"/>
    <mergeCell ref="D74:H74"/>
    <mergeCell ref="D76:H76"/>
    <mergeCell ref="D77:H77"/>
    <mergeCell ref="D79:H79"/>
    <mergeCell ref="B78:C78"/>
    <mergeCell ref="B79:C79"/>
    <mergeCell ref="B75:C75"/>
    <mergeCell ref="B76:C76"/>
    <mergeCell ref="B77:C77"/>
    <mergeCell ref="D75:H75"/>
    <mergeCell ref="B81:C81"/>
    <mergeCell ref="D81:H81"/>
    <mergeCell ref="B74:C74"/>
    <mergeCell ref="I70:J70"/>
    <mergeCell ref="I71:J71"/>
    <mergeCell ref="I73:J73"/>
    <mergeCell ref="B70:C70"/>
    <mergeCell ref="B71:C71"/>
    <mergeCell ref="B72:C72"/>
    <mergeCell ref="D67:H67"/>
    <mergeCell ref="D68:H68"/>
    <mergeCell ref="D69:H69"/>
    <mergeCell ref="D70:H70"/>
    <mergeCell ref="D71:H71"/>
    <mergeCell ref="D73:H73"/>
    <mergeCell ref="B67:C67"/>
    <mergeCell ref="B68:C68"/>
    <mergeCell ref="B69:C69"/>
    <mergeCell ref="B73:C73"/>
    <mergeCell ref="B36:B49"/>
    <mergeCell ref="C36:C37"/>
    <mergeCell ref="E36:J36"/>
    <mergeCell ref="C55:D55"/>
    <mergeCell ref="Z66:AD66"/>
    <mergeCell ref="C43:C48"/>
    <mergeCell ref="E43:J43"/>
    <mergeCell ref="Y43:Y48"/>
    <mergeCell ref="AA43:AF43"/>
    <mergeCell ref="E44:J44"/>
    <mergeCell ref="AA44:AF44"/>
    <mergeCell ref="E45:J45"/>
    <mergeCell ref="AA45:AF45"/>
    <mergeCell ref="AA51:AF51"/>
    <mergeCell ref="E49:J49"/>
    <mergeCell ref="AA49:AF49"/>
    <mergeCell ref="C50:D50"/>
    <mergeCell ref="E50:J50"/>
    <mergeCell ref="Y50:Z50"/>
    <mergeCell ref="AA50:AF50"/>
    <mergeCell ref="D66:H66"/>
    <mergeCell ref="I66:J66"/>
    <mergeCell ref="AA57:AF57"/>
    <mergeCell ref="AE66:AF66"/>
    <mergeCell ref="C38:C39"/>
    <mergeCell ref="E38:J38"/>
    <mergeCell ref="E46:J46"/>
    <mergeCell ref="AA46:AF46"/>
    <mergeCell ref="E47:J47"/>
    <mergeCell ref="AA47:AF47"/>
    <mergeCell ref="E48:J48"/>
    <mergeCell ref="AA48:AF48"/>
    <mergeCell ref="X69:Y69"/>
    <mergeCell ref="Z69:AD69"/>
    <mergeCell ref="D62:J62"/>
    <mergeCell ref="D61:J61"/>
    <mergeCell ref="Z61:AF61"/>
    <mergeCell ref="Z62:AF62"/>
    <mergeCell ref="X50:X57"/>
    <mergeCell ref="C57:D57"/>
    <mergeCell ref="B60:J60"/>
    <mergeCell ref="X60:AF60"/>
    <mergeCell ref="I67:J67"/>
    <mergeCell ref="I68:J68"/>
    <mergeCell ref="I69:J69"/>
    <mergeCell ref="E40:J40"/>
    <mergeCell ref="Y40:Y42"/>
    <mergeCell ref="AA40:AF40"/>
    <mergeCell ref="E41:J41"/>
    <mergeCell ref="AA41:AF41"/>
    <mergeCell ref="X36:X49"/>
    <mergeCell ref="Y36:Y37"/>
    <mergeCell ref="AA36:AF36"/>
    <mergeCell ref="E37:J37"/>
    <mergeCell ref="AA37:AF37"/>
    <mergeCell ref="Y38:Y39"/>
    <mergeCell ref="E42:J42"/>
    <mergeCell ref="AA42:AF42"/>
    <mergeCell ref="AA38:AF38"/>
    <mergeCell ref="E39:J39"/>
    <mergeCell ref="AA39:AF39"/>
    <mergeCell ref="E28:J28"/>
    <mergeCell ref="AA28:AF28"/>
    <mergeCell ref="C24:C25"/>
    <mergeCell ref="E24:J24"/>
    <mergeCell ref="Y24:Y25"/>
    <mergeCell ref="AA24:AF24"/>
    <mergeCell ref="E25:J25"/>
    <mergeCell ref="AA35:AF35"/>
    <mergeCell ref="C29:C34"/>
    <mergeCell ref="E29:J29"/>
    <mergeCell ref="Y29:Y34"/>
    <mergeCell ref="AA29:AF29"/>
    <mergeCell ref="E30:J30"/>
    <mergeCell ref="AA30:AF30"/>
    <mergeCell ref="E31:J31"/>
    <mergeCell ref="AA31:AF31"/>
    <mergeCell ref="E32:J32"/>
    <mergeCell ref="AA32:AF32"/>
    <mergeCell ref="AA27:AF27"/>
    <mergeCell ref="C40:C42"/>
    <mergeCell ref="AA15:AF15"/>
    <mergeCell ref="E16:J16"/>
    <mergeCell ref="AA16:AF16"/>
    <mergeCell ref="E17:J17"/>
    <mergeCell ref="AA17:AF17"/>
    <mergeCell ref="E21:J21"/>
    <mergeCell ref="AA21:AF21"/>
    <mergeCell ref="B22:B35"/>
    <mergeCell ref="C22:C23"/>
    <mergeCell ref="E22:J22"/>
    <mergeCell ref="X22:X35"/>
    <mergeCell ref="Y22:Y23"/>
    <mergeCell ref="AA22:AF22"/>
    <mergeCell ref="E23:J23"/>
    <mergeCell ref="AA23:AF23"/>
    <mergeCell ref="B8:B21"/>
    <mergeCell ref="C8:C9"/>
    <mergeCell ref="E8:J8"/>
    <mergeCell ref="C26:C28"/>
    <mergeCell ref="E26:J26"/>
    <mergeCell ref="Y26:Y28"/>
    <mergeCell ref="AA26:AF26"/>
    <mergeCell ref="E27:J27"/>
    <mergeCell ref="Y10:Y11"/>
    <mergeCell ref="AA10:AF10"/>
    <mergeCell ref="E11:J11"/>
    <mergeCell ref="AA11:AF11"/>
    <mergeCell ref="C12:C14"/>
    <mergeCell ref="E12:J12"/>
    <mergeCell ref="Y12:Y14"/>
    <mergeCell ref="AA12:AF12"/>
    <mergeCell ref="E13:J13"/>
    <mergeCell ref="AA13:AF13"/>
    <mergeCell ref="X8:X21"/>
    <mergeCell ref="Y8:Y9"/>
    <mergeCell ref="AA8:AF8"/>
    <mergeCell ref="E9:J9"/>
    <mergeCell ref="AA9:AF9"/>
    <mergeCell ref="C10:C11"/>
    <mergeCell ref="E10:J10"/>
    <mergeCell ref="E18:J18"/>
    <mergeCell ref="AA18:AF18"/>
    <mergeCell ref="E19:J19"/>
    <mergeCell ref="AA19:AF19"/>
    <mergeCell ref="C15:C20"/>
    <mergeCell ref="E15:J15"/>
    <mergeCell ref="Y15:Y20"/>
    <mergeCell ref="X67:Y67"/>
    <mergeCell ref="Z67:AD67"/>
    <mergeCell ref="AE67:AF67"/>
    <mergeCell ref="X68:Y68"/>
    <mergeCell ref="Z68:AD68"/>
    <mergeCell ref="AE68:AF68"/>
    <mergeCell ref="E4:J4"/>
    <mergeCell ref="AA4:AF4"/>
    <mergeCell ref="E5:J5"/>
    <mergeCell ref="AA5:AF5"/>
    <mergeCell ref="E6:J6"/>
    <mergeCell ref="AA6:AF6"/>
    <mergeCell ref="E20:J20"/>
    <mergeCell ref="AA20:AF20"/>
    <mergeCell ref="E14:J14"/>
    <mergeCell ref="AA14:AF14"/>
    <mergeCell ref="AA25:AF25"/>
    <mergeCell ref="E33:J33"/>
    <mergeCell ref="AA33:AF33"/>
    <mergeCell ref="E34:J34"/>
    <mergeCell ref="AA34:AF34"/>
    <mergeCell ref="E35:J35"/>
    <mergeCell ref="E57:J57"/>
    <mergeCell ref="Y57:Z57"/>
    <mergeCell ref="AE69:AF69"/>
    <mergeCell ref="X70:Y70"/>
    <mergeCell ref="Z70:AD70"/>
    <mergeCell ref="AE70:AF70"/>
    <mergeCell ref="X71:Y71"/>
    <mergeCell ref="Z71:AD71"/>
    <mergeCell ref="AE71:AF71"/>
    <mergeCell ref="X72:Y72"/>
    <mergeCell ref="Z72:AD72"/>
    <mergeCell ref="AE72:AF72"/>
    <mergeCell ref="X75:Y75"/>
    <mergeCell ref="Z75:AD75"/>
    <mergeCell ref="AE75:AF75"/>
    <mergeCell ref="X76:Y76"/>
    <mergeCell ref="Z76:AD76"/>
    <mergeCell ref="AE76:AF76"/>
    <mergeCell ref="X73:Y73"/>
    <mergeCell ref="Z73:AD73"/>
    <mergeCell ref="AE77:AF77"/>
    <mergeCell ref="X77:Y77"/>
    <mergeCell ref="Z77:AD77"/>
    <mergeCell ref="X82:Y82"/>
    <mergeCell ref="Z82:AD82"/>
    <mergeCell ref="AE82:AF82"/>
    <mergeCell ref="X84:AD84"/>
    <mergeCell ref="AE84:AF84"/>
    <mergeCell ref="X85:AD87"/>
    <mergeCell ref="AE85:AF87"/>
    <mergeCell ref="X78:Y78"/>
    <mergeCell ref="Z78:AD78"/>
    <mergeCell ref="AE78:AF78"/>
    <mergeCell ref="X79:Y79"/>
    <mergeCell ref="Z79:AD79"/>
    <mergeCell ref="AE79:AF79"/>
    <mergeCell ref="X80:Y80"/>
    <mergeCell ref="Z80:AD80"/>
    <mergeCell ref="AE80:AF80"/>
    <mergeCell ref="B50:B57"/>
    <mergeCell ref="C52:D52"/>
    <mergeCell ref="E52:J52"/>
    <mergeCell ref="Y52:Z52"/>
    <mergeCell ref="AA52:AF52"/>
    <mergeCell ref="AA55:AE55"/>
    <mergeCell ref="C56:D56"/>
    <mergeCell ref="E56:I56"/>
    <mergeCell ref="Y56:Z56"/>
    <mergeCell ref="AA56:AE56"/>
    <mergeCell ref="C53:D53"/>
    <mergeCell ref="E53:J53"/>
    <mergeCell ref="Y53:Z53"/>
    <mergeCell ref="AA53:AF53"/>
    <mergeCell ref="C54:D54"/>
    <mergeCell ref="Y54:Z54"/>
    <mergeCell ref="C51:D51"/>
    <mergeCell ref="E51:J51"/>
    <mergeCell ref="E55:I55"/>
    <mergeCell ref="Y55:Z55"/>
    <mergeCell ref="Y51:Z51"/>
    <mergeCell ref="B85:J87"/>
    <mergeCell ref="B84:J84"/>
    <mergeCell ref="E88:H88"/>
    <mergeCell ref="I88:J88"/>
    <mergeCell ref="E89:H89"/>
    <mergeCell ref="I89:J89"/>
    <mergeCell ref="E90:H90"/>
    <mergeCell ref="I90:J90"/>
    <mergeCell ref="E91:H91"/>
    <mergeCell ref="I91:J91"/>
    <mergeCell ref="B88:D88"/>
    <mergeCell ref="B89:D89"/>
    <mergeCell ref="B90:D90"/>
    <mergeCell ref="B91:D91"/>
  </mergeCells>
  <phoneticPr fontId="3"/>
  <conditionalFormatting sqref="D61">
    <cfRule type="expression" dxfId="49" priority="5">
      <formula>D61&lt;&gt;""</formula>
    </cfRule>
  </conditionalFormatting>
  <conditionalFormatting sqref="D62:J62">
    <cfRule type="expression" dxfId="48" priority="4">
      <formula>D62&lt;&gt;""</formula>
    </cfRule>
  </conditionalFormatting>
  <conditionalFormatting sqref="E5:E6">
    <cfRule type="expression" dxfId="47" priority="9">
      <formula>E5&lt;&gt;""</formula>
    </cfRule>
  </conditionalFormatting>
  <conditionalFormatting sqref="E8:E53">
    <cfRule type="expression" dxfId="46" priority="1">
      <formula>E8&lt;&gt;""</formula>
    </cfRule>
  </conditionalFormatting>
  <conditionalFormatting sqref="E55:E57">
    <cfRule type="expression" dxfId="45" priority="8">
      <formula>E55&lt;&gt;""</formula>
    </cfRule>
  </conditionalFormatting>
  <conditionalFormatting sqref="F54">
    <cfRule type="expression" dxfId="44" priority="7">
      <formula>OR($F$54&lt;&gt;"",$I$54&lt;&gt;"")</formula>
    </cfRule>
  </conditionalFormatting>
  <conditionalFormatting sqref="I54">
    <cfRule type="expression" dxfId="43" priority="6">
      <formula>OR($F$54&lt;&gt;"",$I$54&lt;&gt;"")</formula>
    </cfRule>
  </conditionalFormatting>
  <conditionalFormatting sqref="I67:I81">
    <cfRule type="expression" dxfId="42" priority="3">
      <formula>I67&lt;&gt;""</formula>
    </cfRule>
  </conditionalFormatting>
  <conditionalFormatting sqref="I67:J81">
    <cfRule type="cellIs" dxfId="41" priority="2" operator="notEqual">
      <formula>""</formula>
    </cfRule>
  </conditionalFormatting>
  <conditionalFormatting sqref="Z62">
    <cfRule type="expression" dxfId="40" priority="23">
      <formula>$D$57=""</formula>
    </cfRule>
  </conditionalFormatting>
  <conditionalFormatting sqref="AA6">
    <cfRule type="expression" dxfId="39" priority="44">
      <formula>AA6&lt;&gt;""</formula>
    </cfRule>
  </conditionalFormatting>
  <conditionalFormatting sqref="AA8:AA53">
    <cfRule type="expression" dxfId="38" priority="53">
      <formula>AA8&lt;&gt;""</formula>
    </cfRule>
  </conditionalFormatting>
  <conditionalFormatting sqref="AA55:AA57">
    <cfRule type="expression" dxfId="37" priority="18">
      <formula>AA55&lt;&gt;""</formula>
    </cfRule>
  </conditionalFormatting>
  <conditionalFormatting sqref="AB54">
    <cfRule type="expression" dxfId="36" priority="52">
      <formula>OR($F$54&lt;&gt;"",$I$54&lt;&gt;"")</formula>
    </cfRule>
  </conditionalFormatting>
  <conditionalFormatting sqref="AE54">
    <cfRule type="expression" dxfId="35" priority="51">
      <formula>OR($F$54&lt;&gt;"",$I$54&lt;&gt;"")</formula>
    </cfRule>
  </conditionalFormatting>
  <conditionalFormatting sqref="AE81">
    <cfRule type="expression" dxfId="34" priority="11">
      <formula>AE81&lt;&gt;""</formula>
    </cfRule>
  </conditionalFormatting>
  <conditionalFormatting sqref="AE81:AF81">
    <cfRule type="cellIs" dxfId="33" priority="10" operator="notEqual">
      <formula>""</formula>
    </cfRule>
  </conditionalFormatting>
  <dataValidations count="1">
    <dataValidation type="list" allowBlank="1" showInputMessage="1" showErrorMessage="1" sqref="AA53:AF53 E53:J53" xr:uid="{AF4564FF-8E27-452B-905F-CF3FE825A577}">
      <formula1>"事務所等,工場等,学校等,ホテル等,病院等,百貨店等,集会所等,飲食店等"</formula1>
    </dataValidation>
  </dataValidations>
  <hyperlinks>
    <hyperlink ref="AA20" r:id="rId1" xr:uid="{E2899C70-660B-409B-ABEE-38658A83FC2A}"/>
  </hyperlinks>
  <pageMargins left="0.7" right="0.7" top="0.75" bottom="0.75" header="0.3" footer="0.3"/>
  <pageSetup paperSize="9" scale="29" fitToHeight="0"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977C-6D04-46B8-BF77-588F9A484EE0}">
  <dimension ref="A3:AA38"/>
  <sheetViews>
    <sheetView workbookViewId="0">
      <selection activeCell="N17" sqref="N17"/>
    </sheetView>
  </sheetViews>
  <sheetFormatPr defaultColWidth="9" defaultRowHeight="13.2" x14ac:dyDescent="0.45"/>
  <cols>
    <col min="1" max="1" width="1.19921875" style="27" customWidth="1"/>
    <col min="2" max="2" width="13.69921875" style="27" customWidth="1"/>
    <col min="3" max="3" width="4.69921875" style="27" customWidth="1"/>
    <col min="4" max="4" width="6.19921875" style="27" customWidth="1"/>
    <col min="5" max="5" width="5.5" style="27" customWidth="1"/>
    <col min="6" max="12" width="7" style="27" customWidth="1"/>
    <col min="13" max="16" width="9" style="27"/>
    <col min="17" max="17" width="13.69921875" style="27" customWidth="1"/>
    <col min="18" max="18" width="4.69921875" style="27" customWidth="1"/>
    <col min="19" max="19" width="6.19921875" style="27" customWidth="1"/>
    <col min="20" max="20" width="5.5" style="27" customWidth="1"/>
    <col min="21" max="27" width="7" style="27" customWidth="1"/>
    <col min="28" max="16384" width="9" style="27"/>
  </cols>
  <sheetData>
    <row r="3" spans="1:27" x14ac:dyDescent="0.45">
      <c r="K3" s="28"/>
      <c r="L3" s="28"/>
      <c r="Z3" s="28"/>
      <c r="AA3" s="28"/>
    </row>
    <row r="4" spans="1:27" s="21" customFormat="1" x14ac:dyDescent="0.45">
      <c r="C4" s="29"/>
      <c r="D4" s="22" t="s">
        <v>82</v>
      </c>
      <c r="P4" s="23"/>
      <c r="R4" s="29"/>
      <c r="S4" s="22" t="s">
        <v>82</v>
      </c>
    </row>
    <row r="5" spans="1:27" s="21" customFormat="1" ht="13.95" customHeight="1" x14ac:dyDescent="0.45">
      <c r="C5" s="30"/>
      <c r="D5" s="22" t="s">
        <v>83</v>
      </c>
      <c r="P5" s="23"/>
      <c r="R5" s="30"/>
      <c r="S5" s="22" t="s">
        <v>83</v>
      </c>
    </row>
    <row r="6" spans="1:27" s="21" customFormat="1" x14ac:dyDescent="0.45">
      <c r="P6" s="23"/>
    </row>
    <row r="7" spans="1:27" ht="13.5" customHeight="1" x14ac:dyDescent="0.45">
      <c r="A7" s="31"/>
      <c r="K7" s="28"/>
      <c r="L7" s="28"/>
      <c r="Z7" s="28"/>
      <c r="AA7" s="28"/>
    </row>
    <row r="8" spans="1:27" ht="13.2" customHeight="1" x14ac:dyDescent="0.45">
      <c r="A8" s="32"/>
      <c r="B8" s="33" t="s">
        <v>95</v>
      </c>
      <c r="C8" s="34"/>
      <c r="D8" s="34"/>
      <c r="E8" s="34"/>
      <c r="F8" s="34"/>
      <c r="G8" s="34"/>
      <c r="H8" s="34"/>
      <c r="I8" s="799" t="str">
        <f>IF(入力シート!E5="","年　　月　　日",入力シート!E5)</f>
        <v>年　　月　　日</v>
      </c>
      <c r="J8" s="799"/>
      <c r="K8" s="799"/>
      <c r="L8" s="799"/>
      <c r="Q8" s="33" t="s">
        <v>95</v>
      </c>
      <c r="R8" s="34"/>
      <c r="S8" s="34"/>
      <c r="T8" s="34"/>
      <c r="U8" s="34"/>
      <c r="V8" s="34"/>
      <c r="W8" s="34"/>
      <c r="X8" s="799" t="str">
        <f>IF(入力シート!U5="","年　　月　　日",入力シート!U5)</f>
        <v>年　　月　　日</v>
      </c>
      <c r="Y8" s="799"/>
      <c r="Z8" s="799"/>
      <c r="AA8" s="799"/>
    </row>
    <row r="9" spans="1:27" ht="25.8" x14ac:dyDescent="0.45">
      <c r="A9" s="31"/>
      <c r="B9" s="800" t="s">
        <v>96</v>
      </c>
      <c r="C9" s="800"/>
      <c r="D9" s="800"/>
      <c r="E9" s="800"/>
      <c r="F9" s="800"/>
      <c r="G9" s="800"/>
      <c r="H9" s="800"/>
      <c r="I9" s="800"/>
      <c r="J9" s="800"/>
      <c r="K9" s="800"/>
      <c r="L9" s="800"/>
      <c r="Q9" s="800" t="s">
        <v>96</v>
      </c>
      <c r="R9" s="800"/>
      <c r="S9" s="800"/>
      <c r="T9" s="800"/>
      <c r="U9" s="800"/>
      <c r="V9" s="800"/>
      <c r="W9" s="800"/>
      <c r="X9" s="800"/>
      <c r="Y9" s="800"/>
      <c r="Z9" s="800"/>
      <c r="AA9" s="800"/>
    </row>
    <row r="10" spans="1:27" ht="14.4" x14ac:dyDescent="0.45">
      <c r="A10" s="31"/>
      <c r="B10" s="35" t="s">
        <v>97</v>
      </c>
      <c r="C10" s="34"/>
      <c r="D10" s="34"/>
      <c r="E10" s="36"/>
      <c r="F10" s="34"/>
      <c r="G10" s="34"/>
      <c r="H10" s="34"/>
      <c r="I10" s="34"/>
      <c r="J10" s="34"/>
      <c r="K10" s="37"/>
      <c r="L10" s="37"/>
      <c r="Q10" s="35" t="s">
        <v>97</v>
      </c>
      <c r="R10" s="34"/>
      <c r="S10" s="34"/>
      <c r="T10" s="36"/>
      <c r="U10" s="34"/>
      <c r="V10" s="34"/>
      <c r="W10" s="34"/>
      <c r="X10" s="34"/>
      <c r="Y10" s="34"/>
      <c r="Z10" s="37"/>
      <c r="AA10" s="37"/>
    </row>
    <row r="11" spans="1:27" ht="25.2" customHeight="1" x14ac:dyDescent="0.45">
      <c r="A11" s="32"/>
      <c r="B11" s="38" t="s">
        <v>93</v>
      </c>
      <c r="C11" s="801">
        <f>入力シート!E6</f>
        <v>0</v>
      </c>
      <c r="D11" s="802"/>
      <c r="E11" s="802"/>
      <c r="F11" s="802"/>
      <c r="G11" s="802"/>
      <c r="H11" s="802"/>
      <c r="I11" s="802"/>
      <c r="J11" s="802"/>
      <c r="K11" s="802"/>
      <c r="L11" s="803"/>
      <c r="Q11" s="38" t="s">
        <v>93</v>
      </c>
      <c r="R11" s="804" t="s">
        <v>118</v>
      </c>
      <c r="S11" s="805"/>
      <c r="T11" s="805"/>
      <c r="U11" s="805"/>
      <c r="V11" s="805"/>
      <c r="W11" s="805"/>
      <c r="X11" s="805"/>
      <c r="Y11" s="805"/>
      <c r="Z11" s="805"/>
      <c r="AA11" s="806"/>
    </row>
    <row r="12" spans="1:27" ht="25.2" customHeight="1" x14ac:dyDescent="0.45">
      <c r="A12" s="32"/>
      <c r="B12" s="39" t="s">
        <v>98</v>
      </c>
      <c r="C12" s="801">
        <f>入力シート!E50</f>
        <v>0</v>
      </c>
      <c r="D12" s="802"/>
      <c r="E12" s="802"/>
      <c r="F12" s="802"/>
      <c r="G12" s="802"/>
      <c r="H12" s="802"/>
      <c r="I12" s="802"/>
      <c r="J12" s="802"/>
      <c r="K12" s="802"/>
      <c r="L12" s="803"/>
      <c r="Q12" s="39" t="s">
        <v>98</v>
      </c>
      <c r="R12" s="807" t="s">
        <v>119</v>
      </c>
      <c r="S12" s="805"/>
      <c r="T12" s="805"/>
      <c r="U12" s="805"/>
      <c r="V12" s="805"/>
      <c r="W12" s="805"/>
      <c r="X12" s="805"/>
      <c r="Y12" s="805"/>
      <c r="Z12" s="805"/>
      <c r="AA12" s="806"/>
    </row>
    <row r="13" spans="1:27" ht="25.2" customHeight="1" x14ac:dyDescent="0.45">
      <c r="A13" s="32"/>
      <c r="B13" s="39" t="s">
        <v>99</v>
      </c>
      <c r="C13" s="801">
        <f>入力シート!E52</f>
        <v>0</v>
      </c>
      <c r="D13" s="802"/>
      <c r="E13" s="802"/>
      <c r="F13" s="802"/>
      <c r="G13" s="802"/>
      <c r="H13" s="802"/>
      <c r="I13" s="802"/>
      <c r="J13" s="802"/>
      <c r="K13" s="802"/>
      <c r="L13" s="803"/>
      <c r="Q13" s="39" t="s">
        <v>99</v>
      </c>
      <c r="R13" s="807" t="s">
        <v>120</v>
      </c>
      <c r="S13" s="805"/>
      <c r="T13" s="805"/>
      <c r="U13" s="805"/>
      <c r="V13" s="805"/>
      <c r="W13" s="805"/>
      <c r="X13" s="805"/>
      <c r="Y13" s="805"/>
      <c r="Z13" s="805"/>
      <c r="AA13" s="806"/>
    </row>
    <row r="14" spans="1:27" ht="30" customHeight="1" x14ac:dyDescent="0.45">
      <c r="A14" s="32"/>
      <c r="B14" s="808" t="s">
        <v>100</v>
      </c>
      <c r="C14" s="40" t="s">
        <v>101</v>
      </c>
      <c r="D14" s="41"/>
      <c r="E14" s="41"/>
      <c r="F14" s="810"/>
      <c r="G14" s="810"/>
      <c r="H14" s="810"/>
      <c r="I14" s="810"/>
      <c r="J14" s="810"/>
      <c r="K14" s="810"/>
      <c r="L14" s="811"/>
      <c r="M14" s="42" t="s">
        <v>102</v>
      </c>
      <c r="Q14" s="808" t="s">
        <v>100</v>
      </c>
      <c r="R14" s="40" t="s">
        <v>101</v>
      </c>
      <c r="S14" s="41"/>
      <c r="T14" s="41"/>
      <c r="U14" s="812">
        <v>45514</v>
      </c>
      <c r="V14" s="812"/>
      <c r="W14" s="812"/>
      <c r="X14" s="812"/>
      <c r="Y14" s="812"/>
      <c r="Z14" s="812"/>
      <c r="AA14" s="813"/>
    </row>
    <row r="15" spans="1:27" ht="30" customHeight="1" x14ac:dyDescent="0.45">
      <c r="A15" s="31"/>
      <c r="B15" s="809"/>
      <c r="C15" s="40" t="s">
        <v>103</v>
      </c>
      <c r="D15" s="41"/>
      <c r="E15" s="43"/>
      <c r="F15" s="810"/>
      <c r="G15" s="810"/>
      <c r="H15" s="810"/>
      <c r="I15" s="810"/>
      <c r="J15" s="810"/>
      <c r="K15" s="810"/>
      <c r="L15" s="811"/>
      <c r="M15" s="42" t="s">
        <v>102</v>
      </c>
      <c r="Q15" s="809"/>
      <c r="R15" s="40" t="s">
        <v>103</v>
      </c>
      <c r="S15" s="41"/>
      <c r="T15" s="43"/>
      <c r="U15" s="812">
        <v>45519</v>
      </c>
      <c r="V15" s="812"/>
      <c r="W15" s="812"/>
      <c r="X15" s="812"/>
      <c r="Y15" s="812"/>
      <c r="Z15" s="812"/>
      <c r="AA15" s="813"/>
    </row>
    <row r="16" spans="1:27" ht="49.95" customHeight="1" x14ac:dyDescent="0.45">
      <c r="A16" s="31"/>
      <c r="B16" s="814" t="s">
        <v>121</v>
      </c>
      <c r="C16" s="44"/>
      <c r="D16" s="816" t="s">
        <v>122</v>
      </c>
      <c r="E16" s="817"/>
      <c r="F16" s="817"/>
      <c r="G16" s="817"/>
      <c r="H16" s="817"/>
      <c r="I16" s="817"/>
      <c r="J16" s="817"/>
      <c r="K16" s="817"/>
      <c r="L16" s="818"/>
      <c r="Q16" s="814" t="s">
        <v>121</v>
      </c>
      <c r="R16" s="45" t="s">
        <v>123</v>
      </c>
      <c r="S16" s="816" t="s">
        <v>122</v>
      </c>
      <c r="T16" s="817"/>
      <c r="U16" s="817"/>
      <c r="V16" s="817"/>
      <c r="W16" s="817"/>
      <c r="X16" s="817"/>
      <c r="Y16" s="817"/>
      <c r="Z16" s="817"/>
      <c r="AA16" s="818"/>
    </row>
    <row r="17" spans="1:27" ht="49.95" customHeight="1" x14ac:dyDescent="0.45">
      <c r="A17" s="31"/>
      <c r="B17" s="815"/>
      <c r="C17" s="44"/>
      <c r="D17" s="816" t="s">
        <v>124</v>
      </c>
      <c r="E17" s="817"/>
      <c r="F17" s="817"/>
      <c r="G17" s="817"/>
      <c r="H17" s="817"/>
      <c r="I17" s="817"/>
      <c r="J17" s="817"/>
      <c r="K17" s="817"/>
      <c r="L17" s="818"/>
      <c r="N17" s="46"/>
      <c r="O17" s="46"/>
      <c r="Q17" s="815"/>
      <c r="R17" s="47"/>
      <c r="S17" s="816" t="s">
        <v>124</v>
      </c>
      <c r="T17" s="817"/>
      <c r="U17" s="817"/>
      <c r="V17" s="817"/>
      <c r="W17" s="817"/>
      <c r="X17" s="817"/>
      <c r="Y17" s="817"/>
      <c r="Z17" s="817"/>
      <c r="AA17" s="818"/>
    </row>
    <row r="18" spans="1:27" ht="20.100000000000001" customHeight="1" x14ac:dyDescent="0.2">
      <c r="A18" s="31"/>
      <c r="B18" s="48" t="s">
        <v>125</v>
      </c>
      <c r="C18" s="40"/>
      <c r="D18" s="49"/>
      <c r="E18" s="50"/>
      <c r="F18" s="51"/>
      <c r="G18" s="40"/>
      <c r="H18" s="43"/>
      <c r="I18" s="52"/>
      <c r="J18" s="41"/>
      <c r="K18" s="53"/>
      <c r="L18" s="54"/>
      <c r="P18" s="55"/>
      <c r="Q18" s="48" t="s">
        <v>125</v>
      </c>
      <c r="R18" s="40"/>
      <c r="S18" s="49"/>
      <c r="T18" s="50"/>
      <c r="U18" s="51"/>
      <c r="V18" s="40"/>
      <c r="W18" s="43"/>
      <c r="X18" s="52"/>
      <c r="Y18" s="41"/>
      <c r="Z18" s="53"/>
      <c r="AA18" s="54"/>
    </row>
    <row r="19" spans="1:27" ht="20.100000000000001" customHeight="1" x14ac:dyDescent="0.45">
      <c r="A19" s="31"/>
      <c r="B19" s="820" t="s">
        <v>126</v>
      </c>
      <c r="C19" s="821"/>
      <c r="D19" s="821"/>
      <c r="E19" s="821"/>
      <c r="F19" s="822"/>
      <c r="G19" s="823">
        <f>入力シート!E53</f>
        <v>0</v>
      </c>
      <c r="H19" s="824"/>
      <c r="I19" s="824"/>
      <c r="J19" s="824"/>
      <c r="K19" s="824"/>
      <c r="L19" s="825"/>
      <c r="Q19" s="820" t="s">
        <v>126</v>
      </c>
      <c r="R19" s="821"/>
      <c r="S19" s="821"/>
      <c r="T19" s="821"/>
      <c r="U19" s="822"/>
      <c r="V19" s="823">
        <f>入力シート!U53</f>
        <v>0</v>
      </c>
      <c r="W19" s="824"/>
      <c r="X19" s="824"/>
      <c r="Y19" s="824"/>
      <c r="Z19" s="824"/>
      <c r="AA19" s="825"/>
    </row>
    <row r="20" spans="1:27" ht="20.100000000000001" customHeight="1" x14ac:dyDescent="0.45">
      <c r="A20" s="31"/>
      <c r="B20" s="820" t="s">
        <v>127</v>
      </c>
      <c r="C20" s="821"/>
      <c r="D20" s="821"/>
      <c r="E20" s="821"/>
      <c r="F20" s="822"/>
      <c r="G20" s="826" t="s">
        <v>128</v>
      </c>
      <c r="H20" s="827"/>
      <c r="I20" s="827"/>
      <c r="J20" s="828"/>
      <c r="K20" s="828"/>
      <c r="L20" s="56" t="s">
        <v>129</v>
      </c>
      <c r="M20" s="27" t="str">
        <f>"←"&amp;IF(OR(G19="工場等",G19="事務所等",G19="学校等"),40,30)&amp;"%以上になるように入力"</f>
        <v>←30%以上になるように入力</v>
      </c>
      <c r="Q20" s="820" t="s">
        <v>127</v>
      </c>
      <c r="R20" s="821"/>
      <c r="S20" s="821"/>
      <c r="T20" s="821"/>
      <c r="U20" s="822"/>
      <c r="V20" s="826" t="s">
        <v>128</v>
      </c>
      <c r="W20" s="827"/>
      <c r="X20" s="827"/>
      <c r="Y20" s="829">
        <v>50</v>
      </c>
      <c r="Z20" s="829"/>
      <c r="AA20" s="56" t="s">
        <v>129</v>
      </c>
    </row>
    <row r="21" spans="1:27" ht="20.100000000000001" customHeight="1" x14ac:dyDescent="0.45">
      <c r="A21" s="31"/>
      <c r="B21" s="839" t="s">
        <v>130</v>
      </c>
      <c r="C21" s="840"/>
      <c r="D21" s="840"/>
      <c r="E21" s="840"/>
      <c r="F21" s="841"/>
      <c r="G21" s="57"/>
      <c r="H21" s="819" t="s">
        <v>131</v>
      </c>
      <c r="I21" s="819"/>
      <c r="J21" s="819"/>
      <c r="K21" s="819"/>
      <c r="L21" s="819"/>
      <c r="Q21" s="839" t="s">
        <v>130</v>
      </c>
      <c r="R21" s="840"/>
      <c r="S21" s="840"/>
      <c r="T21" s="840"/>
      <c r="U21" s="841"/>
      <c r="V21" s="58" t="s">
        <v>132</v>
      </c>
      <c r="W21" s="819" t="s">
        <v>131</v>
      </c>
      <c r="X21" s="819"/>
      <c r="Y21" s="819"/>
      <c r="Z21" s="819"/>
      <c r="AA21" s="819"/>
    </row>
    <row r="22" spans="1:27" ht="20.100000000000001" customHeight="1" x14ac:dyDescent="0.45">
      <c r="A22" s="31"/>
      <c r="B22" s="842"/>
      <c r="C22" s="843"/>
      <c r="D22" s="843"/>
      <c r="E22" s="843"/>
      <c r="F22" s="844"/>
      <c r="G22" s="57"/>
      <c r="H22" s="819" t="s">
        <v>133</v>
      </c>
      <c r="I22" s="819"/>
      <c r="J22" s="819"/>
      <c r="K22" s="819"/>
      <c r="L22" s="819"/>
      <c r="Q22" s="842"/>
      <c r="R22" s="843"/>
      <c r="S22" s="843"/>
      <c r="T22" s="843"/>
      <c r="U22" s="844"/>
      <c r="V22" s="58" t="s">
        <v>132</v>
      </c>
      <c r="W22" s="819" t="s">
        <v>133</v>
      </c>
      <c r="X22" s="819"/>
      <c r="Y22" s="819"/>
      <c r="Z22" s="819"/>
      <c r="AA22" s="819"/>
    </row>
    <row r="23" spans="1:27" ht="20.100000000000001" customHeight="1" x14ac:dyDescent="0.45">
      <c r="A23" s="31"/>
      <c r="B23" s="842"/>
      <c r="C23" s="843"/>
      <c r="D23" s="843"/>
      <c r="E23" s="843"/>
      <c r="F23" s="844"/>
      <c r="G23" s="57"/>
      <c r="H23" s="819" t="s">
        <v>134</v>
      </c>
      <c r="I23" s="819"/>
      <c r="J23" s="819"/>
      <c r="K23" s="819"/>
      <c r="L23" s="819"/>
      <c r="Q23" s="842"/>
      <c r="R23" s="843"/>
      <c r="S23" s="843"/>
      <c r="T23" s="843"/>
      <c r="U23" s="844"/>
      <c r="V23" s="58" t="s">
        <v>132</v>
      </c>
      <c r="W23" s="819" t="s">
        <v>134</v>
      </c>
      <c r="X23" s="819"/>
      <c r="Y23" s="819"/>
      <c r="Z23" s="819"/>
      <c r="AA23" s="819"/>
    </row>
    <row r="24" spans="1:27" ht="20.100000000000001" customHeight="1" x14ac:dyDescent="0.45">
      <c r="A24" s="31"/>
      <c r="B24" s="842"/>
      <c r="C24" s="843"/>
      <c r="D24" s="843"/>
      <c r="E24" s="843"/>
      <c r="F24" s="844"/>
      <c r="G24" s="57"/>
      <c r="H24" s="819" t="s">
        <v>135</v>
      </c>
      <c r="I24" s="819"/>
      <c r="J24" s="819"/>
      <c r="K24" s="819"/>
      <c r="L24" s="819"/>
      <c r="Q24" s="842"/>
      <c r="R24" s="843"/>
      <c r="S24" s="843"/>
      <c r="T24" s="843"/>
      <c r="U24" s="844"/>
      <c r="V24" s="59"/>
      <c r="W24" s="819" t="s">
        <v>135</v>
      </c>
      <c r="X24" s="819"/>
      <c r="Y24" s="819"/>
      <c r="Z24" s="819"/>
      <c r="AA24" s="819"/>
    </row>
    <row r="25" spans="1:27" ht="20.100000000000001" customHeight="1" x14ac:dyDescent="0.45">
      <c r="A25" s="31"/>
      <c r="B25" s="842"/>
      <c r="C25" s="843"/>
      <c r="D25" s="843"/>
      <c r="E25" s="843"/>
      <c r="F25" s="844"/>
      <c r="G25" s="57"/>
      <c r="H25" s="819" t="s">
        <v>136</v>
      </c>
      <c r="I25" s="819"/>
      <c r="J25" s="819"/>
      <c r="K25" s="819"/>
      <c r="L25" s="819"/>
      <c r="Q25" s="842"/>
      <c r="R25" s="843"/>
      <c r="S25" s="843"/>
      <c r="T25" s="843"/>
      <c r="U25" s="844"/>
      <c r="V25" s="59"/>
      <c r="W25" s="819" t="s">
        <v>136</v>
      </c>
      <c r="X25" s="819"/>
      <c r="Y25" s="819"/>
      <c r="Z25" s="819"/>
      <c r="AA25" s="819"/>
    </row>
    <row r="26" spans="1:27" ht="20.100000000000001" customHeight="1" x14ac:dyDescent="0.45">
      <c r="A26" s="31"/>
      <c r="B26" s="845"/>
      <c r="C26" s="846"/>
      <c r="D26" s="846"/>
      <c r="E26" s="846"/>
      <c r="F26" s="847"/>
      <c r="G26" s="57"/>
      <c r="H26" s="819" t="s">
        <v>137</v>
      </c>
      <c r="I26" s="819"/>
      <c r="J26" s="819"/>
      <c r="K26" s="819"/>
      <c r="L26" s="819"/>
      <c r="Q26" s="845"/>
      <c r="R26" s="846"/>
      <c r="S26" s="846"/>
      <c r="T26" s="846"/>
      <c r="U26" s="847"/>
      <c r="V26" s="59"/>
      <c r="W26" s="819" t="s">
        <v>137</v>
      </c>
      <c r="X26" s="819"/>
      <c r="Y26" s="819"/>
      <c r="Z26" s="819"/>
      <c r="AA26" s="819"/>
    </row>
    <row r="27" spans="1:27" ht="20.100000000000001" customHeight="1" x14ac:dyDescent="0.2">
      <c r="A27" s="31"/>
      <c r="B27" s="60" t="s">
        <v>138</v>
      </c>
      <c r="C27" s="61"/>
      <c r="D27" s="62"/>
      <c r="E27" s="63"/>
      <c r="F27" s="64"/>
      <c r="G27" s="61"/>
      <c r="H27" s="65"/>
      <c r="I27" s="66"/>
      <c r="J27" s="67"/>
      <c r="K27" s="68"/>
      <c r="L27" s="69"/>
      <c r="P27" s="55"/>
      <c r="Q27" s="60" t="s">
        <v>138</v>
      </c>
      <c r="R27" s="61"/>
      <c r="S27" s="62"/>
      <c r="T27" s="63"/>
      <c r="U27" s="64"/>
      <c r="V27" s="61"/>
      <c r="W27" s="65"/>
      <c r="X27" s="66"/>
      <c r="Y27" s="67"/>
      <c r="Z27" s="68"/>
      <c r="AA27" s="69"/>
    </row>
    <row r="28" spans="1:27" ht="20.100000000000001" customHeight="1" x14ac:dyDescent="0.45">
      <c r="A28" s="31"/>
      <c r="B28" s="830" t="s">
        <v>139</v>
      </c>
      <c r="C28" s="831"/>
      <c r="D28" s="831"/>
      <c r="E28" s="831"/>
      <c r="F28" s="834" t="s">
        <v>140</v>
      </c>
      <c r="G28" s="836" t="s">
        <v>141</v>
      </c>
      <c r="H28" s="837"/>
      <c r="I28" s="837"/>
      <c r="J28" s="837"/>
      <c r="K28" s="837"/>
      <c r="L28" s="838"/>
      <c r="Q28" s="830" t="s">
        <v>139</v>
      </c>
      <c r="R28" s="831"/>
      <c r="S28" s="831"/>
      <c r="T28" s="831"/>
      <c r="U28" s="834" t="s">
        <v>140</v>
      </c>
      <c r="V28" s="836" t="s">
        <v>141</v>
      </c>
      <c r="W28" s="837"/>
      <c r="X28" s="837"/>
      <c r="Y28" s="837"/>
      <c r="Z28" s="837"/>
      <c r="AA28" s="838"/>
    </row>
    <row r="29" spans="1:27" ht="20.100000000000001" customHeight="1" x14ac:dyDescent="0.45">
      <c r="A29" s="31"/>
      <c r="B29" s="832"/>
      <c r="C29" s="833"/>
      <c r="D29" s="833"/>
      <c r="E29" s="833"/>
      <c r="F29" s="835"/>
      <c r="G29" s="836" t="s">
        <v>142</v>
      </c>
      <c r="H29" s="856"/>
      <c r="I29" s="70" t="s">
        <v>143</v>
      </c>
      <c r="J29" s="836" t="s">
        <v>144</v>
      </c>
      <c r="K29" s="856"/>
      <c r="L29" s="71" t="s">
        <v>145</v>
      </c>
      <c r="Q29" s="832"/>
      <c r="R29" s="833"/>
      <c r="S29" s="833"/>
      <c r="T29" s="833"/>
      <c r="U29" s="835"/>
      <c r="V29" s="836" t="s">
        <v>142</v>
      </c>
      <c r="W29" s="856"/>
      <c r="X29" s="70" t="s">
        <v>143</v>
      </c>
      <c r="Y29" s="836" t="s">
        <v>144</v>
      </c>
      <c r="Z29" s="856"/>
      <c r="AA29" s="71" t="s">
        <v>145</v>
      </c>
    </row>
    <row r="30" spans="1:27" ht="20.100000000000001" customHeight="1" x14ac:dyDescent="0.45">
      <c r="A30" s="31"/>
      <c r="B30" s="848"/>
      <c r="C30" s="849"/>
      <c r="D30" s="849"/>
      <c r="E30" s="850"/>
      <c r="F30" s="72"/>
      <c r="G30" s="851"/>
      <c r="H30" s="850"/>
      <c r="I30" s="73"/>
      <c r="J30" s="851"/>
      <c r="K30" s="850"/>
      <c r="L30" s="73"/>
      <c r="Q30" s="852" t="s">
        <v>146</v>
      </c>
      <c r="R30" s="853"/>
      <c r="S30" s="853"/>
      <c r="T30" s="854"/>
      <c r="U30" s="74">
        <v>3</v>
      </c>
      <c r="V30" s="855"/>
      <c r="W30" s="854"/>
      <c r="X30" s="75">
        <v>3</v>
      </c>
      <c r="Y30" s="855"/>
      <c r="Z30" s="854"/>
      <c r="AA30" s="75">
        <v>3</v>
      </c>
    </row>
    <row r="31" spans="1:27" ht="20.100000000000001" customHeight="1" x14ac:dyDescent="0.45">
      <c r="A31" s="31"/>
      <c r="B31" s="851"/>
      <c r="C31" s="849"/>
      <c r="D31" s="849"/>
      <c r="E31" s="850"/>
      <c r="F31" s="72"/>
      <c r="G31" s="851"/>
      <c r="H31" s="850"/>
      <c r="I31" s="73"/>
      <c r="J31" s="851"/>
      <c r="K31" s="850"/>
      <c r="L31" s="73"/>
      <c r="Q31" s="855" t="s">
        <v>147</v>
      </c>
      <c r="R31" s="853"/>
      <c r="S31" s="853"/>
      <c r="T31" s="854"/>
      <c r="U31" s="74">
        <v>100</v>
      </c>
      <c r="V31" s="855"/>
      <c r="W31" s="854"/>
      <c r="X31" s="75"/>
      <c r="Y31" s="855"/>
      <c r="Z31" s="854"/>
      <c r="AA31" s="75"/>
    </row>
    <row r="32" spans="1:27" ht="20.100000000000001" customHeight="1" x14ac:dyDescent="0.45">
      <c r="A32" s="31"/>
      <c r="B32" s="851"/>
      <c r="C32" s="849"/>
      <c r="D32" s="849"/>
      <c r="E32" s="850"/>
      <c r="F32" s="72"/>
      <c r="G32" s="851"/>
      <c r="H32" s="850"/>
      <c r="I32" s="73"/>
      <c r="J32" s="851"/>
      <c r="K32" s="850"/>
      <c r="L32" s="73"/>
      <c r="Q32" s="857"/>
      <c r="R32" s="859"/>
      <c r="S32" s="859"/>
      <c r="T32" s="858"/>
      <c r="U32" s="76"/>
      <c r="V32" s="857"/>
      <c r="W32" s="858"/>
      <c r="X32" s="77"/>
      <c r="Y32" s="857"/>
      <c r="Z32" s="858"/>
      <c r="AA32" s="77"/>
    </row>
    <row r="33" spans="1:27" ht="20.100000000000001" customHeight="1" x14ac:dyDescent="0.45">
      <c r="A33" s="31"/>
      <c r="B33" s="851"/>
      <c r="C33" s="849"/>
      <c r="D33" s="849"/>
      <c r="E33" s="850"/>
      <c r="F33" s="72"/>
      <c r="G33" s="851"/>
      <c r="H33" s="850"/>
      <c r="I33" s="73"/>
      <c r="J33" s="851"/>
      <c r="K33" s="850"/>
      <c r="L33" s="73"/>
      <c r="Q33" s="857"/>
      <c r="R33" s="859"/>
      <c r="S33" s="859"/>
      <c r="T33" s="858"/>
      <c r="U33" s="76"/>
      <c r="V33" s="857"/>
      <c r="W33" s="858"/>
      <c r="X33" s="77"/>
      <c r="Y33" s="857"/>
      <c r="Z33" s="858"/>
      <c r="AA33" s="77"/>
    </row>
    <row r="34" spans="1:27" ht="20.100000000000001" customHeight="1" x14ac:dyDescent="0.45">
      <c r="A34" s="31"/>
      <c r="B34" s="863"/>
      <c r="C34" s="864"/>
      <c r="D34" s="864"/>
      <c r="E34" s="865"/>
      <c r="F34" s="78"/>
      <c r="G34" s="863"/>
      <c r="H34" s="865"/>
      <c r="I34" s="79"/>
      <c r="J34" s="863"/>
      <c r="K34" s="865"/>
      <c r="L34" s="79"/>
      <c r="Q34" s="866"/>
      <c r="R34" s="867"/>
      <c r="S34" s="867"/>
      <c r="T34" s="868"/>
      <c r="U34" s="80"/>
      <c r="V34" s="866"/>
      <c r="W34" s="868"/>
      <c r="X34" s="81"/>
      <c r="Y34" s="866"/>
      <c r="Z34" s="868"/>
      <c r="AA34" s="81"/>
    </row>
    <row r="35" spans="1:27" ht="20.100000000000001" customHeight="1" x14ac:dyDescent="0.2">
      <c r="A35" s="31"/>
      <c r="B35" s="82" t="s">
        <v>148</v>
      </c>
      <c r="C35" s="83"/>
      <c r="D35" s="83"/>
      <c r="E35" s="83"/>
      <c r="F35" s="83"/>
      <c r="G35" s="83"/>
      <c r="H35" s="83"/>
      <c r="I35" s="83"/>
      <c r="J35" s="83"/>
      <c r="K35" s="83"/>
      <c r="L35" s="83"/>
      <c r="Q35" s="82" t="s">
        <v>148</v>
      </c>
      <c r="R35" s="83"/>
      <c r="S35" s="83"/>
      <c r="T35" s="83"/>
      <c r="U35" s="83"/>
      <c r="V35" s="83"/>
      <c r="W35" s="83"/>
      <c r="X35" s="83"/>
      <c r="Y35" s="83"/>
      <c r="Z35" s="83"/>
      <c r="AA35" s="83"/>
    </row>
    <row r="36" spans="1:27" ht="50.1" customHeight="1" x14ac:dyDescent="0.45">
      <c r="A36" s="31"/>
      <c r="B36" s="860"/>
      <c r="C36" s="861"/>
      <c r="D36" s="861"/>
      <c r="E36" s="861"/>
      <c r="F36" s="861"/>
      <c r="G36" s="861"/>
      <c r="H36" s="861"/>
      <c r="I36" s="861"/>
      <c r="J36" s="861"/>
      <c r="K36" s="861"/>
      <c r="L36" s="862"/>
      <c r="Q36" s="860"/>
      <c r="R36" s="861"/>
      <c r="S36" s="861"/>
      <c r="T36" s="861"/>
      <c r="U36" s="861"/>
      <c r="V36" s="861"/>
      <c r="W36" s="861"/>
      <c r="X36" s="861"/>
      <c r="Y36" s="861"/>
      <c r="Z36" s="861"/>
      <c r="AA36" s="862"/>
    </row>
    <row r="37" spans="1:27" x14ac:dyDescent="0.45">
      <c r="A37" s="31"/>
      <c r="B37" s="84"/>
      <c r="K37" s="28"/>
      <c r="L37" s="28"/>
      <c r="Q37" s="84"/>
      <c r="Z37" s="28"/>
      <c r="AA37" s="28"/>
    </row>
    <row r="38" spans="1:27" x14ac:dyDescent="0.45">
      <c r="K38" s="28"/>
      <c r="L38" s="28"/>
      <c r="Z38" s="28"/>
      <c r="AA38" s="28"/>
    </row>
  </sheetData>
  <mergeCells count="88">
    <mergeCell ref="B36:L36"/>
    <mergeCell ref="Q36:AA36"/>
    <mergeCell ref="B34:E34"/>
    <mergeCell ref="G34:H34"/>
    <mergeCell ref="J34:K34"/>
    <mergeCell ref="Q34:T34"/>
    <mergeCell ref="V34:W34"/>
    <mergeCell ref="Y34:Z34"/>
    <mergeCell ref="Y33:Z33"/>
    <mergeCell ref="B32:E32"/>
    <mergeCell ref="G32:H32"/>
    <mergeCell ref="J32:K32"/>
    <mergeCell ref="Q32:T32"/>
    <mergeCell ref="V32:W32"/>
    <mergeCell ref="Y32:Z32"/>
    <mergeCell ref="B33:E33"/>
    <mergeCell ref="G33:H33"/>
    <mergeCell ref="J33:K33"/>
    <mergeCell ref="Q33:T33"/>
    <mergeCell ref="V33:W33"/>
    <mergeCell ref="B31:E31"/>
    <mergeCell ref="G31:H31"/>
    <mergeCell ref="J31:K31"/>
    <mergeCell ref="Q31:T31"/>
    <mergeCell ref="V31:W31"/>
    <mergeCell ref="Y31:Z31"/>
    <mergeCell ref="G29:H29"/>
    <mergeCell ref="J29:K29"/>
    <mergeCell ref="V29:W29"/>
    <mergeCell ref="Y29:Z29"/>
    <mergeCell ref="Y30:Z30"/>
    <mergeCell ref="B30:E30"/>
    <mergeCell ref="G30:H30"/>
    <mergeCell ref="J30:K30"/>
    <mergeCell ref="Q30:T30"/>
    <mergeCell ref="V30:W30"/>
    <mergeCell ref="H25:L25"/>
    <mergeCell ref="W25:AA25"/>
    <mergeCell ref="H26:L26"/>
    <mergeCell ref="W26:AA26"/>
    <mergeCell ref="B28:E29"/>
    <mergeCell ref="F28:F29"/>
    <mergeCell ref="G28:L28"/>
    <mergeCell ref="Q28:T29"/>
    <mergeCell ref="U28:U29"/>
    <mergeCell ref="V28:AA28"/>
    <mergeCell ref="B21:F26"/>
    <mergeCell ref="H21:L21"/>
    <mergeCell ref="Q21:U26"/>
    <mergeCell ref="W21:AA21"/>
    <mergeCell ref="H22:L22"/>
    <mergeCell ref="W22:AA22"/>
    <mergeCell ref="H23:L23"/>
    <mergeCell ref="W23:AA23"/>
    <mergeCell ref="H24:L24"/>
    <mergeCell ref="W24:AA24"/>
    <mergeCell ref="B19:F19"/>
    <mergeCell ref="G19:L19"/>
    <mergeCell ref="Q19:U19"/>
    <mergeCell ref="V19:AA19"/>
    <mergeCell ref="B20:F20"/>
    <mergeCell ref="G20:I20"/>
    <mergeCell ref="J20:K20"/>
    <mergeCell ref="Q20:U20"/>
    <mergeCell ref="V20:X20"/>
    <mergeCell ref="Y20:Z20"/>
    <mergeCell ref="B16:B17"/>
    <mergeCell ref="D16:L16"/>
    <mergeCell ref="Q16:Q17"/>
    <mergeCell ref="S16:AA16"/>
    <mergeCell ref="D17:L17"/>
    <mergeCell ref="S17:AA17"/>
    <mergeCell ref="C12:L12"/>
    <mergeCell ref="R12:AA12"/>
    <mergeCell ref="C13:L13"/>
    <mergeCell ref="R13:AA13"/>
    <mergeCell ref="B14:B15"/>
    <mergeCell ref="F14:L14"/>
    <mergeCell ref="Q14:Q15"/>
    <mergeCell ref="U14:AA14"/>
    <mergeCell ref="F15:L15"/>
    <mergeCell ref="U15:AA15"/>
    <mergeCell ref="I8:L8"/>
    <mergeCell ref="X8:AA8"/>
    <mergeCell ref="B9:L9"/>
    <mergeCell ref="Q9:AA9"/>
    <mergeCell ref="C11:L11"/>
    <mergeCell ref="R11:AA11"/>
  </mergeCells>
  <phoneticPr fontId="3"/>
  <conditionalFormatting sqref="B30:B34 F30:G34 I30:J34 L30:L34">
    <cfRule type="expression" dxfId="7" priority="6">
      <formula>$B$30&lt;&gt;""</formula>
    </cfRule>
  </conditionalFormatting>
  <conditionalFormatting sqref="C16:C17">
    <cfRule type="expression" dxfId="6" priority="8">
      <formula>OR($C$16&lt;&gt;"",$C$17&lt;&gt;"")</formula>
    </cfRule>
  </conditionalFormatting>
  <conditionalFormatting sqref="F14:F15">
    <cfRule type="expression" dxfId="5" priority="7">
      <formula>F14&lt;&gt;""</formula>
    </cfRule>
  </conditionalFormatting>
  <conditionalFormatting sqref="G21:G26">
    <cfRule type="expression" dxfId="4" priority="5">
      <formula>OR($G$23&lt;&gt;"",$G$24&lt;&gt;"",$G$25&lt;&gt;"",$G$26&lt;&gt;"",$G$27&lt;&gt;"")</formula>
    </cfRule>
  </conditionalFormatting>
  <conditionalFormatting sqref="Q30:Q34 U30:V34 X30:Y34 AA30:AA34">
    <cfRule type="expression" dxfId="3" priority="2">
      <formula>$B$30&lt;&gt;""</formula>
    </cfRule>
  </conditionalFormatting>
  <conditionalFormatting sqref="R16:R17">
    <cfRule type="expression" dxfId="2" priority="4">
      <formula>OR($C$16&lt;&gt;"",$C$17&lt;&gt;"")</formula>
    </cfRule>
  </conditionalFormatting>
  <conditionalFormatting sqref="U14:U15">
    <cfRule type="expression" dxfId="1" priority="3">
      <formula>U14&lt;&gt;""</formula>
    </cfRule>
  </conditionalFormatting>
  <conditionalFormatting sqref="V23:V26">
    <cfRule type="expression" dxfId="0" priority="1">
      <formula>OR($G$23&lt;&gt;"",$G$24&lt;&gt;"",$G$25&lt;&gt;"",$G$26&lt;&gt;"",$G$27&lt;&gt;"")</formula>
    </cfRule>
  </conditionalFormatting>
  <dataValidations count="2">
    <dataValidation type="list" allowBlank="1" showInputMessage="1" showErrorMessage="1" sqref="V21:V26 G21:G26" xr:uid="{B875D4B7-004F-49C9-A03B-B880BFF05CFA}">
      <formula1>"○"</formula1>
    </dataValidation>
    <dataValidation type="list" allowBlank="1" showInputMessage="1" showErrorMessage="1" sqref="C16:C17 R16:R17" xr:uid="{8F8BBC81-A60F-46B5-8EF6-D9B5462656ED}">
      <formula1>"〇"</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39C9-AF0A-4A5C-804A-0C2A9EEAD431}">
  <dimension ref="A1:AU35"/>
  <sheetViews>
    <sheetView zoomScale="85" zoomScaleNormal="85" workbookViewId="0"/>
  </sheetViews>
  <sheetFormatPr defaultRowHeight="18" x14ac:dyDescent="0.45"/>
  <cols>
    <col min="1" max="1" width="2.19921875" style="92" customWidth="1"/>
    <col min="2" max="2" width="1.5" style="92" customWidth="1"/>
    <col min="3" max="3" width="6.59765625" style="92" customWidth="1"/>
    <col min="4" max="4" width="13" style="92" customWidth="1"/>
    <col min="5" max="5" width="22.09765625" style="92" customWidth="1"/>
    <col min="6" max="7" width="5.5" style="92" customWidth="1"/>
    <col min="8" max="8" width="24.69921875" style="92" customWidth="1"/>
    <col min="9" max="9" width="1.5" style="92" customWidth="1"/>
    <col min="10" max="10" width="12.59765625" style="92" customWidth="1"/>
    <col min="11" max="11" width="10.59765625" style="92" customWidth="1"/>
    <col min="12" max="12" width="11.09765625" style="92" hidden="1" customWidth="1"/>
    <col min="13" max="13" width="3.59765625" style="92" hidden="1" customWidth="1"/>
    <col min="14" max="15" width="12.59765625" style="92" hidden="1" customWidth="1"/>
    <col min="16" max="16" width="3.59765625" style="92" hidden="1" customWidth="1"/>
    <col min="17" max="18" width="12.59765625" style="92" hidden="1" customWidth="1"/>
    <col min="19" max="19" width="3.59765625" style="92" hidden="1" customWidth="1"/>
    <col min="20" max="21" width="12.59765625" style="92" hidden="1" customWidth="1"/>
    <col min="22" max="22" width="8.09765625" style="92"/>
    <col min="23" max="23" width="2.19921875" style="92" customWidth="1"/>
    <col min="24" max="24" width="1.5" style="92" customWidth="1"/>
    <col min="25" max="25" width="6.59765625" style="92" customWidth="1"/>
    <col min="26" max="26" width="13" style="92" customWidth="1"/>
    <col min="27" max="27" width="22.09765625" style="92" customWidth="1"/>
    <col min="28" max="29" width="5.5" style="92" customWidth="1"/>
    <col min="30" max="30" width="24.69921875" style="92" customWidth="1"/>
    <col min="31" max="31" width="1.5" style="92" customWidth="1"/>
    <col min="32" max="47" width="9" style="92"/>
  </cols>
  <sheetData>
    <row r="1" spans="2:30" s="92" customFormat="1" x14ac:dyDescent="0.45"/>
    <row r="2" spans="2:30" s="24" customFormat="1" ht="21.6" customHeight="1" x14ac:dyDescent="0.45">
      <c r="B2" s="485"/>
      <c r="C2" s="486"/>
      <c r="D2" s="22" t="s">
        <v>82</v>
      </c>
      <c r="O2" s="26"/>
      <c r="P2" s="26"/>
      <c r="Q2" s="26"/>
      <c r="R2" s="95"/>
      <c r="X2" s="483"/>
      <c r="Y2" s="484"/>
      <c r="Z2" s="96" t="s">
        <v>82</v>
      </c>
    </row>
    <row r="3" spans="2:30" s="92" customFormat="1" ht="24" customHeight="1" x14ac:dyDescent="0.45">
      <c r="B3" s="100"/>
      <c r="C3" s="101" t="s">
        <v>104</v>
      </c>
      <c r="D3" s="99"/>
      <c r="E3" s="99"/>
      <c r="F3" s="99"/>
      <c r="G3" s="99"/>
      <c r="H3" s="102"/>
      <c r="I3" s="103"/>
      <c r="Y3" s="91" t="s">
        <v>278</v>
      </c>
      <c r="Z3" s="91"/>
      <c r="AA3" s="91"/>
      <c r="AB3" s="91"/>
      <c r="AC3" s="91"/>
    </row>
    <row r="4" spans="2:30" s="92" customFormat="1" ht="32.1" customHeight="1" x14ac:dyDescent="0.45">
      <c r="B4" s="104"/>
      <c r="C4" s="437" t="s">
        <v>105</v>
      </c>
      <c r="D4" s="437"/>
      <c r="E4" s="437"/>
      <c r="F4" s="437"/>
      <c r="G4" s="437"/>
      <c r="H4" s="437"/>
      <c r="I4" s="105"/>
      <c r="Y4" s="437" t="s">
        <v>105</v>
      </c>
      <c r="Z4" s="437"/>
      <c r="AA4" s="437"/>
      <c r="AB4" s="437"/>
      <c r="AC4" s="437"/>
      <c r="AD4" s="437"/>
    </row>
    <row r="5" spans="2:30" s="92" customFormat="1" ht="12" customHeight="1" x14ac:dyDescent="0.45">
      <c r="B5" s="104"/>
      <c r="C5" s="94"/>
      <c r="D5" s="94"/>
      <c r="E5" s="94"/>
      <c r="F5" s="94"/>
      <c r="G5" s="94"/>
      <c r="H5" s="94"/>
      <c r="I5" s="105"/>
      <c r="Y5" s="94"/>
      <c r="Z5" s="94"/>
      <c r="AA5" s="94"/>
      <c r="AB5" s="94"/>
      <c r="AC5" s="94"/>
      <c r="AD5" s="94"/>
    </row>
    <row r="6" spans="2:30" s="92" customFormat="1" ht="20.100000000000001" customHeight="1" thickBot="1" x14ac:dyDescent="0.5">
      <c r="B6" s="104"/>
      <c r="C6" s="94"/>
      <c r="D6" s="94"/>
      <c r="E6" s="94"/>
      <c r="F6" s="94"/>
      <c r="G6" s="106" t="s">
        <v>106</v>
      </c>
      <c r="H6" s="187" t="s">
        <v>279</v>
      </c>
      <c r="I6" s="105"/>
      <c r="J6" s="87" t="s">
        <v>280</v>
      </c>
      <c r="AB6" s="94"/>
      <c r="AC6" s="90" t="s">
        <v>106</v>
      </c>
      <c r="AD6" s="188" t="s">
        <v>279</v>
      </c>
    </row>
    <row r="7" spans="2:30" s="92" customFormat="1" ht="20.100000000000001" customHeight="1" thickBot="1" x14ac:dyDescent="0.5">
      <c r="B7" s="104"/>
      <c r="C7" s="438" t="s">
        <v>232</v>
      </c>
      <c r="D7" s="439"/>
      <c r="E7" s="180">
        <v>5000000</v>
      </c>
      <c r="F7" s="94"/>
      <c r="G7" s="94"/>
      <c r="H7" s="94"/>
      <c r="I7" s="105"/>
      <c r="Y7" s="438" t="s">
        <v>232</v>
      </c>
      <c r="Z7" s="439"/>
      <c r="AA7" s="181">
        <v>5000000</v>
      </c>
    </row>
    <row r="8" spans="2:30" s="92" customFormat="1" ht="19.350000000000001" customHeight="1" thickBot="1" x14ac:dyDescent="0.5">
      <c r="B8" s="104"/>
      <c r="C8" s="440"/>
      <c r="D8" s="440"/>
      <c r="E8" s="440"/>
      <c r="F8" s="440"/>
      <c r="G8" s="440"/>
      <c r="H8" s="440"/>
      <c r="I8" s="105"/>
      <c r="Y8" s="440"/>
      <c r="Z8" s="440"/>
      <c r="AA8" s="440"/>
      <c r="AB8" s="440"/>
      <c r="AC8" s="440"/>
      <c r="AD8" s="440"/>
    </row>
    <row r="9" spans="2:30" s="92" customFormat="1" ht="25.5" customHeight="1" x14ac:dyDescent="0.45">
      <c r="B9" s="104"/>
      <c r="C9" s="450" t="s">
        <v>107</v>
      </c>
      <c r="D9" s="451"/>
      <c r="E9" s="452"/>
      <c r="F9" s="462" t="s">
        <v>108</v>
      </c>
      <c r="G9" s="463"/>
      <c r="H9" s="464"/>
      <c r="I9" s="105"/>
      <c r="Y9" s="450" t="s">
        <v>107</v>
      </c>
      <c r="Z9" s="451"/>
      <c r="AA9" s="452"/>
      <c r="AB9" s="462" t="s">
        <v>108</v>
      </c>
      <c r="AC9" s="463"/>
      <c r="AD9" s="464"/>
    </row>
    <row r="10" spans="2:30" s="92" customFormat="1" ht="25.5" customHeight="1" thickBot="1" x14ac:dyDescent="0.5">
      <c r="B10" s="104"/>
      <c r="C10" s="453"/>
      <c r="D10" s="454"/>
      <c r="E10" s="455"/>
      <c r="F10" s="465"/>
      <c r="G10" s="466"/>
      <c r="H10" s="467"/>
      <c r="I10" s="105"/>
      <c r="Y10" s="453"/>
      <c r="Z10" s="454"/>
      <c r="AA10" s="455"/>
      <c r="AB10" s="465"/>
      <c r="AC10" s="466"/>
      <c r="AD10" s="467"/>
    </row>
    <row r="11" spans="2:30" s="92" customFormat="1" ht="30" customHeight="1" x14ac:dyDescent="0.45">
      <c r="B11" s="104"/>
      <c r="C11" s="441" t="s">
        <v>109</v>
      </c>
      <c r="D11" s="442"/>
      <c r="E11" s="443"/>
      <c r="F11" s="507"/>
      <c r="G11" s="508"/>
      <c r="H11" s="509"/>
      <c r="I11" s="105"/>
      <c r="Y11" s="441" t="s">
        <v>109</v>
      </c>
      <c r="Z11" s="442"/>
      <c r="AA11" s="443"/>
      <c r="AB11" s="456">
        <v>6000000</v>
      </c>
      <c r="AC11" s="457"/>
      <c r="AD11" s="458"/>
    </row>
    <row r="12" spans="2:30" s="92" customFormat="1" ht="30" customHeight="1" x14ac:dyDescent="0.45">
      <c r="B12" s="104"/>
      <c r="C12" s="444" t="s">
        <v>150</v>
      </c>
      <c r="D12" s="445"/>
      <c r="E12" s="446"/>
      <c r="F12" s="447">
        <v>0.5</v>
      </c>
      <c r="G12" s="448"/>
      <c r="H12" s="449"/>
      <c r="I12" s="105"/>
      <c r="Y12" s="444" t="s">
        <v>110</v>
      </c>
      <c r="Z12" s="445"/>
      <c r="AA12" s="446"/>
      <c r="AB12" s="459">
        <v>0.5</v>
      </c>
      <c r="AC12" s="460"/>
      <c r="AD12" s="461"/>
    </row>
    <row r="13" spans="2:30" s="92" customFormat="1" ht="30" customHeight="1" thickBot="1" x14ac:dyDescent="0.5">
      <c r="B13" s="104"/>
      <c r="C13" s="468" t="s">
        <v>111</v>
      </c>
      <c r="D13" s="469"/>
      <c r="E13" s="470"/>
      <c r="F13" s="471" t="str">
        <f>IF(F11=0,"",IF(F11/2&gt;E7,E7,F11/2))</f>
        <v/>
      </c>
      <c r="G13" s="472"/>
      <c r="H13" s="473"/>
      <c r="I13" s="105"/>
      <c r="Y13" s="468" t="s">
        <v>111</v>
      </c>
      <c r="Z13" s="469"/>
      <c r="AA13" s="470"/>
      <c r="AB13" s="474">
        <f>AB11*AB12</f>
        <v>3000000</v>
      </c>
      <c r="AC13" s="475"/>
      <c r="AD13" s="476"/>
    </row>
    <row r="14" spans="2:30" s="92" customFormat="1" ht="30" customHeight="1" x14ac:dyDescent="0.45">
      <c r="B14" s="104"/>
      <c r="C14" s="498" t="s">
        <v>149</v>
      </c>
      <c r="D14" s="499"/>
      <c r="E14" s="500"/>
      <c r="F14" s="480" t="str">
        <f>IF(F11=0,"",F11*0.1)</f>
        <v/>
      </c>
      <c r="G14" s="481"/>
      <c r="H14" s="482"/>
      <c r="I14" s="105"/>
      <c r="J14" s="93"/>
      <c r="Y14" s="477" t="s">
        <v>112</v>
      </c>
      <c r="Z14" s="478"/>
      <c r="AA14" s="479"/>
      <c r="AB14" s="480">
        <v>600000</v>
      </c>
      <c r="AC14" s="481"/>
      <c r="AD14" s="482"/>
    </row>
    <row r="15" spans="2:30" s="92" customFormat="1" ht="30" customHeight="1" thickBot="1" x14ac:dyDescent="0.5">
      <c r="B15" s="104"/>
      <c r="C15" s="501" t="s">
        <v>233</v>
      </c>
      <c r="D15" s="502"/>
      <c r="E15" s="503"/>
      <c r="F15" s="504" t="str">
        <f>IF(F11="","",F11+F14)</f>
        <v/>
      </c>
      <c r="G15" s="505"/>
      <c r="H15" s="506"/>
      <c r="I15" s="105"/>
      <c r="Y15" s="501" t="s">
        <v>238</v>
      </c>
      <c r="Z15" s="502"/>
      <c r="AA15" s="503"/>
      <c r="AB15" s="510">
        <v>6600000</v>
      </c>
      <c r="AC15" s="511"/>
      <c r="AD15" s="512"/>
    </row>
    <row r="16" spans="2:30" s="92" customFormat="1" ht="13.5" customHeight="1" x14ac:dyDescent="0.45">
      <c r="B16" s="104"/>
      <c r="C16" s="497"/>
      <c r="D16" s="497"/>
      <c r="E16" s="497"/>
      <c r="F16" s="497"/>
      <c r="G16" s="497"/>
      <c r="H16" s="497"/>
      <c r="I16" s="105"/>
      <c r="Y16" s="497"/>
      <c r="Z16" s="497"/>
      <c r="AA16" s="497"/>
      <c r="AB16" s="497"/>
      <c r="AC16" s="497"/>
      <c r="AD16" s="497"/>
    </row>
    <row r="17" spans="1:31" s="87" customFormat="1" ht="21.6" customHeight="1" thickBot="1" x14ac:dyDescent="0.5">
      <c r="A17" s="88"/>
      <c r="B17" s="107"/>
      <c r="C17" s="183" t="s">
        <v>235</v>
      </c>
      <c r="D17" s="108"/>
      <c r="E17" s="108"/>
      <c r="F17" s="108"/>
      <c r="G17" s="108"/>
      <c r="H17" s="108"/>
      <c r="I17" s="109"/>
      <c r="J17" s="92"/>
      <c r="K17" s="92"/>
      <c r="L17" s="92"/>
      <c r="M17" s="92"/>
      <c r="N17" s="92"/>
      <c r="O17" s="92"/>
      <c r="P17" s="92"/>
      <c r="Q17" s="92"/>
      <c r="R17" s="92"/>
      <c r="S17" s="92"/>
      <c r="T17" s="92"/>
      <c r="U17" s="92"/>
      <c r="V17" s="92"/>
      <c r="W17" s="92"/>
      <c r="X17" s="92"/>
      <c r="Y17" s="183" t="s">
        <v>235</v>
      </c>
      <c r="Z17" s="183"/>
      <c r="AA17" s="183"/>
      <c r="AB17" s="183"/>
      <c r="AC17" s="183"/>
      <c r="AD17" s="183"/>
      <c r="AE17" s="89"/>
    </row>
    <row r="18" spans="1:31" s="87" customFormat="1" ht="34.950000000000003" customHeight="1" thickTop="1" x14ac:dyDescent="0.45">
      <c r="A18" s="88"/>
      <c r="B18" s="110"/>
      <c r="C18" s="487" t="s">
        <v>113</v>
      </c>
      <c r="D18" s="488"/>
      <c r="E18" s="182" t="s">
        <v>234</v>
      </c>
      <c r="F18" s="491" t="s">
        <v>114</v>
      </c>
      <c r="G18" s="492"/>
      <c r="H18" s="493"/>
      <c r="I18" s="109"/>
      <c r="J18" s="92"/>
      <c r="K18" s="92"/>
      <c r="L18" s="92"/>
      <c r="M18" s="92"/>
      <c r="N18" s="92"/>
      <c r="O18" s="92"/>
      <c r="P18" s="92"/>
      <c r="Q18" s="92"/>
      <c r="R18" s="92"/>
      <c r="S18" s="92"/>
      <c r="T18" s="92"/>
      <c r="U18" s="92"/>
      <c r="V18" s="92"/>
      <c r="W18" s="92"/>
      <c r="X18" s="92"/>
      <c r="Y18" s="513" t="s">
        <v>113</v>
      </c>
      <c r="Z18" s="514"/>
      <c r="AA18" s="182" t="s">
        <v>234</v>
      </c>
      <c r="AB18" s="515" t="s">
        <v>114</v>
      </c>
      <c r="AC18" s="516"/>
      <c r="AD18" s="517"/>
      <c r="AE18" s="89"/>
    </row>
    <row r="19" spans="1:31" s="87" customFormat="1" ht="26.1" customHeight="1" thickBot="1" x14ac:dyDescent="0.5">
      <c r="A19" s="88"/>
      <c r="B19" s="104"/>
      <c r="C19" s="489"/>
      <c r="D19" s="490"/>
      <c r="E19" s="268"/>
      <c r="F19" s="494">
        <v>0</v>
      </c>
      <c r="G19" s="495"/>
      <c r="H19" s="496"/>
      <c r="I19" s="109"/>
      <c r="J19" s="92"/>
      <c r="K19" s="92"/>
      <c r="L19" s="92"/>
      <c r="M19" s="92"/>
      <c r="N19" s="92"/>
      <c r="O19" s="92"/>
      <c r="P19" s="92"/>
      <c r="Q19" s="92"/>
      <c r="R19" s="92"/>
      <c r="S19" s="92"/>
      <c r="T19" s="92"/>
      <c r="U19" s="92"/>
      <c r="V19" s="92"/>
      <c r="W19" s="92"/>
      <c r="X19" s="92"/>
      <c r="Y19" s="489"/>
      <c r="Z19" s="490"/>
      <c r="AA19" s="268"/>
      <c r="AB19" s="494"/>
      <c r="AC19" s="495"/>
      <c r="AD19" s="496"/>
      <c r="AE19" s="89"/>
    </row>
    <row r="20" spans="1:31" s="87" customFormat="1" ht="20.100000000000001" customHeight="1" thickTop="1" x14ac:dyDescent="0.45">
      <c r="A20" s="88"/>
      <c r="B20" s="104"/>
      <c r="C20" s="108"/>
      <c r="D20" s="108"/>
      <c r="E20" s="108"/>
      <c r="F20" s="108"/>
      <c r="G20" s="108"/>
      <c r="H20" s="108"/>
      <c r="I20" s="109"/>
      <c r="J20" s="92"/>
      <c r="K20" s="92"/>
      <c r="L20" s="92"/>
      <c r="M20" s="92"/>
      <c r="N20" s="92"/>
      <c r="O20" s="92"/>
      <c r="P20" s="92"/>
      <c r="Q20" s="92"/>
      <c r="R20" s="92"/>
      <c r="S20" s="92"/>
      <c r="T20" s="92"/>
      <c r="U20" s="92"/>
      <c r="V20" s="92"/>
      <c r="W20" s="92"/>
      <c r="X20" s="92"/>
      <c r="Y20" s="108"/>
      <c r="Z20" s="108"/>
      <c r="AA20" s="108"/>
      <c r="AB20" s="108"/>
      <c r="AC20" s="108"/>
      <c r="AD20" s="108"/>
      <c r="AE20" s="89"/>
    </row>
    <row r="21" spans="1:31" s="92" customFormat="1" ht="20.100000000000001" customHeight="1" x14ac:dyDescent="0.45">
      <c r="B21" s="111"/>
      <c r="C21" s="98"/>
      <c r="D21" s="98"/>
      <c r="E21" s="98"/>
      <c r="F21" s="98"/>
      <c r="G21" s="98"/>
      <c r="H21" s="98"/>
      <c r="I21" s="112"/>
      <c r="Y21" s="98"/>
      <c r="Z21" s="98"/>
      <c r="AA21" s="98"/>
      <c r="AB21" s="98"/>
      <c r="AC21" s="98"/>
      <c r="AD21" s="98"/>
    </row>
    <row r="22" spans="1:31" s="92" customFormat="1" ht="20.100000000000001" customHeight="1" x14ac:dyDescent="0.45">
      <c r="B22" s="111"/>
      <c r="C22" s="98" t="s">
        <v>115</v>
      </c>
      <c r="D22" s="98"/>
      <c r="E22" s="98"/>
      <c r="F22" s="98"/>
      <c r="G22" s="98"/>
      <c r="H22" s="98"/>
      <c r="I22" s="112"/>
      <c r="Y22" s="98" t="s">
        <v>115</v>
      </c>
      <c r="Z22" s="98"/>
      <c r="AA22" s="98"/>
      <c r="AB22" s="98"/>
      <c r="AC22" s="98"/>
      <c r="AD22" s="98"/>
    </row>
    <row r="23" spans="1:31" s="92" customFormat="1" ht="38.25" customHeight="1" x14ac:dyDescent="0.45">
      <c r="B23" s="111"/>
      <c r="C23" s="432" t="s">
        <v>116</v>
      </c>
      <c r="D23" s="432"/>
      <c r="E23" s="432"/>
      <c r="F23" s="436" t="s">
        <v>117</v>
      </c>
      <c r="G23" s="432"/>
      <c r="H23" s="126" t="s">
        <v>213</v>
      </c>
      <c r="I23" s="112"/>
      <c r="Y23" s="432" t="s">
        <v>116</v>
      </c>
      <c r="Z23" s="432"/>
      <c r="AA23" s="432"/>
      <c r="AB23" s="436" t="s">
        <v>117</v>
      </c>
      <c r="AC23" s="432"/>
      <c r="AD23" s="113" t="s">
        <v>29</v>
      </c>
    </row>
    <row r="24" spans="1:31" s="92" customFormat="1" ht="20.100000000000001" customHeight="1" x14ac:dyDescent="0.45">
      <c r="B24" s="111"/>
      <c r="C24" s="433"/>
      <c r="D24" s="433"/>
      <c r="E24" s="433"/>
      <c r="F24" s="434"/>
      <c r="G24" s="435"/>
      <c r="H24" s="184"/>
      <c r="I24" s="112"/>
      <c r="Y24" s="518" t="s">
        <v>217</v>
      </c>
      <c r="Z24" s="518"/>
      <c r="AA24" s="518"/>
      <c r="AB24" s="519"/>
      <c r="AC24" s="520"/>
      <c r="AD24" s="184"/>
    </row>
    <row r="25" spans="1:31" s="92" customFormat="1" ht="20.100000000000001" customHeight="1" x14ac:dyDescent="0.45">
      <c r="B25" s="111"/>
      <c r="C25" s="426"/>
      <c r="D25" s="426"/>
      <c r="E25" s="426"/>
      <c r="F25" s="427"/>
      <c r="G25" s="428"/>
      <c r="H25" s="185"/>
      <c r="I25" s="112"/>
      <c r="Y25" s="521" t="s">
        <v>218</v>
      </c>
      <c r="Z25" s="521"/>
      <c r="AA25" s="521"/>
      <c r="AB25" s="522">
        <v>600000</v>
      </c>
      <c r="AC25" s="523"/>
      <c r="AD25" s="185"/>
    </row>
    <row r="26" spans="1:31" s="92" customFormat="1" ht="20.100000000000001" customHeight="1" x14ac:dyDescent="0.45">
      <c r="B26" s="111"/>
      <c r="C26" s="426"/>
      <c r="D26" s="426"/>
      <c r="E26" s="426"/>
      <c r="F26" s="427"/>
      <c r="G26" s="428"/>
      <c r="H26" s="185"/>
      <c r="I26" s="112"/>
      <c r="Y26" s="521" t="s">
        <v>219</v>
      </c>
      <c r="Z26" s="521"/>
      <c r="AA26" s="521"/>
      <c r="AB26" s="522">
        <v>3500000</v>
      </c>
      <c r="AC26" s="523"/>
      <c r="AD26" s="185"/>
    </row>
    <row r="27" spans="1:31" s="92" customFormat="1" ht="20.100000000000001" customHeight="1" x14ac:dyDescent="0.45">
      <c r="B27" s="111"/>
      <c r="C27" s="426"/>
      <c r="D27" s="426"/>
      <c r="E27" s="426"/>
      <c r="F27" s="427"/>
      <c r="G27" s="428"/>
      <c r="H27" s="185"/>
      <c r="I27" s="112"/>
      <c r="Y27" s="521" t="s">
        <v>230</v>
      </c>
      <c r="Z27" s="521"/>
      <c r="AA27" s="521"/>
      <c r="AB27" s="522">
        <v>750000</v>
      </c>
      <c r="AC27" s="523"/>
      <c r="AD27" s="185"/>
    </row>
    <row r="28" spans="1:31" s="92" customFormat="1" ht="20.100000000000001" customHeight="1" x14ac:dyDescent="0.45">
      <c r="B28" s="111"/>
      <c r="C28" s="426"/>
      <c r="D28" s="426"/>
      <c r="E28" s="426"/>
      <c r="F28" s="427"/>
      <c r="G28" s="428"/>
      <c r="H28" s="185"/>
      <c r="I28" s="112"/>
      <c r="Y28" s="521" t="s">
        <v>220</v>
      </c>
      <c r="Z28" s="521"/>
      <c r="AA28" s="521"/>
      <c r="AB28" s="522">
        <v>1150000</v>
      </c>
      <c r="AC28" s="523"/>
      <c r="AD28" s="185"/>
    </row>
    <row r="29" spans="1:31" s="92" customFormat="1" ht="20.100000000000001" customHeight="1" x14ac:dyDescent="0.45">
      <c r="B29" s="111"/>
      <c r="C29" s="426"/>
      <c r="D29" s="426"/>
      <c r="E29" s="426"/>
      <c r="F29" s="427"/>
      <c r="G29" s="428"/>
      <c r="H29" s="185"/>
      <c r="I29" s="112"/>
      <c r="Y29" s="524"/>
      <c r="Z29" s="524"/>
      <c r="AA29" s="524"/>
      <c r="AB29" s="525"/>
      <c r="AC29" s="526"/>
      <c r="AD29" s="185"/>
    </row>
    <row r="30" spans="1:31" s="92" customFormat="1" ht="20.100000000000001" customHeight="1" x14ac:dyDescent="0.45">
      <c r="B30" s="111"/>
      <c r="C30" s="426"/>
      <c r="D30" s="426"/>
      <c r="E30" s="426"/>
      <c r="F30" s="427"/>
      <c r="G30" s="428"/>
      <c r="H30" s="185"/>
      <c r="I30" s="112"/>
      <c r="Y30" s="524"/>
      <c r="Z30" s="524"/>
      <c r="AA30" s="524"/>
      <c r="AB30" s="525"/>
      <c r="AC30" s="526"/>
      <c r="AD30" s="185"/>
    </row>
    <row r="31" spans="1:31" s="92" customFormat="1" ht="20.100000000000001" customHeight="1" x14ac:dyDescent="0.45">
      <c r="B31" s="111"/>
      <c r="C31" s="426"/>
      <c r="D31" s="426"/>
      <c r="E31" s="426"/>
      <c r="F31" s="427"/>
      <c r="G31" s="428"/>
      <c r="H31" s="185"/>
      <c r="I31" s="112"/>
      <c r="Y31" s="524"/>
      <c r="Z31" s="524"/>
      <c r="AA31" s="524"/>
      <c r="AB31" s="525"/>
      <c r="AC31" s="526"/>
      <c r="AD31" s="185"/>
    </row>
    <row r="32" spans="1:31" s="92" customFormat="1" ht="20.100000000000001" customHeight="1" x14ac:dyDescent="0.45">
      <c r="B32" s="111"/>
      <c r="C32" s="426"/>
      <c r="D32" s="426"/>
      <c r="E32" s="426"/>
      <c r="F32" s="427"/>
      <c r="G32" s="428"/>
      <c r="H32" s="185"/>
      <c r="I32" s="112"/>
      <c r="Y32" s="524"/>
      <c r="Z32" s="524"/>
      <c r="AA32" s="524"/>
      <c r="AB32" s="525"/>
      <c r="AC32" s="526"/>
      <c r="AD32" s="185"/>
    </row>
    <row r="33" spans="2:30" s="92" customFormat="1" ht="20.100000000000001" customHeight="1" x14ac:dyDescent="0.45">
      <c r="B33" s="111"/>
      <c r="C33" s="426"/>
      <c r="D33" s="426"/>
      <c r="E33" s="426"/>
      <c r="F33" s="427"/>
      <c r="G33" s="428"/>
      <c r="H33" s="185"/>
      <c r="I33" s="112"/>
      <c r="Y33" s="524"/>
      <c r="Z33" s="524"/>
      <c r="AA33" s="524"/>
      <c r="AB33" s="525"/>
      <c r="AC33" s="526"/>
      <c r="AD33" s="185"/>
    </row>
    <row r="34" spans="2:30" s="92" customFormat="1" ht="20.100000000000001" customHeight="1" x14ac:dyDescent="0.45">
      <c r="B34" s="111"/>
      <c r="C34" s="429"/>
      <c r="D34" s="429"/>
      <c r="E34" s="429"/>
      <c r="F34" s="430"/>
      <c r="G34" s="431"/>
      <c r="H34" s="186"/>
      <c r="I34" s="112"/>
      <c r="Y34" s="527"/>
      <c r="Z34" s="527"/>
      <c r="AA34" s="527"/>
      <c r="AB34" s="528"/>
      <c r="AC34" s="529"/>
      <c r="AD34" s="186"/>
    </row>
    <row r="35" spans="2:30" ht="8.1" customHeight="1" x14ac:dyDescent="0.45">
      <c r="B35" s="114"/>
      <c r="C35" s="115"/>
      <c r="D35" s="115"/>
      <c r="E35" s="115"/>
      <c r="F35" s="115"/>
      <c r="G35" s="115"/>
      <c r="H35" s="115"/>
      <c r="I35" s="116"/>
    </row>
  </sheetData>
  <mergeCells count="90">
    <mergeCell ref="Y33:AA33"/>
    <mergeCell ref="AB33:AC33"/>
    <mergeCell ref="Y34:AA34"/>
    <mergeCell ref="AB34:AC34"/>
    <mergeCell ref="Y30:AA30"/>
    <mergeCell ref="AB30:AC30"/>
    <mergeCell ref="Y31:AA31"/>
    <mergeCell ref="AB31:AC31"/>
    <mergeCell ref="Y32:AA32"/>
    <mergeCell ref="AB32:AC32"/>
    <mergeCell ref="Y27:AA27"/>
    <mergeCell ref="AB27:AC27"/>
    <mergeCell ref="Y28:AA28"/>
    <mergeCell ref="AB28:AC28"/>
    <mergeCell ref="Y29:AA29"/>
    <mergeCell ref="AB29:AC29"/>
    <mergeCell ref="Y24:AA24"/>
    <mergeCell ref="AB24:AC24"/>
    <mergeCell ref="Y25:AA25"/>
    <mergeCell ref="AB25:AC25"/>
    <mergeCell ref="Y26:AA26"/>
    <mergeCell ref="AB26:AC26"/>
    <mergeCell ref="Y23:AA23"/>
    <mergeCell ref="AB23:AC23"/>
    <mergeCell ref="Y19:Z19"/>
    <mergeCell ref="AB19:AD19"/>
    <mergeCell ref="AB15:AD15"/>
    <mergeCell ref="Y18:Z18"/>
    <mergeCell ref="AB18:AD18"/>
    <mergeCell ref="X2:Y2"/>
    <mergeCell ref="B2:C2"/>
    <mergeCell ref="C18:D18"/>
    <mergeCell ref="C19:D19"/>
    <mergeCell ref="F18:H18"/>
    <mergeCell ref="F19:H19"/>
    <mergeCell ref="C16:H16"/>
    <mergeCell ref="C14:E14"/>
    <mergeCell ref="F14:H14"/>
    <mergeCell ref="C15:E15"/>
    <mergeCell ref="F15:H15"/>
    <mergeCell ref="F11:H11"/>
    <mergeCell ref="C4:H4"/>
    <mergeCell ref="C8:H8"/>
    <mergeCell ref="Y15:AA15"/>
    <mergeCell ref="Y16:AD16"/>
    <mergeCell ref="C13:E13"/>
    <mergeCell ref="F13:H13"/>
    <mergeCell ref="Y13:AA13"/>
    <mergeCell ref="AB13:AD13"/>
    <mergeCell ref="Y14:AA14"/>
    <mergeCell ref="AB14:AD14"/>
    <mergeCell ref="Y4:AD4"/>
    <mergeCell ref="Y7:Z7"/>
    <mergeCell ref="Y8:AD8"/>
    <mergeCell ref="C11:E11"/>
    <mergeCell ref="C12:E12"/>
    <mergeCell ref="F12:H12"/>
    <mergeCell ref="C9:E10"/>
    <mergeCell ref="C7:D7"/>
    <mergeCell ref="Y9:AA10"/>
    <mergeCell ref="Y11:AA11"/>
    <mergeCell ref="AB11:AD11"/>
    <mergeCell ref="Y12:AA12"/>
    <mergeCell ref="AB12:AD12"/>
    <mergeCell ref="F9:H10"/>
    <mergeCell ref="AB9:AD10"/>
    <mergeCell ref="C23:E23"/>
    <mergeCell ref="C24:E24"/>
    <mergeCell ref="F24:G24"/>
    <mergeCell ref="C25:E25"/>
    <mergeCell ref="F25:G25"/>
    <mergeCell ref="F23:G23"/>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s>
  <phoneticPr fontId="3"/>
  <conditionalFormatting sqref="B2:C2 H6 F11:H11 C19:D19 C24:H34">
    <cfRule type="cellIs" dxfId="32" priority="1" operator="notEqual">
      <formula>""</formula>
    </cfRule>
  </conditionalFormatting>
  <dataValidations count="2">
    <dataValidation type="list" allowBlank="1" showInputMessage="1" showErrorMessage="1" sqref="AD6" xr:uid="{DEEDF3FE-02F5-4714-8204-91A3292B3686}">
      <formula1>"交付申請,計画変更,工事完了"</formula1>
    </dataValidation>
    <dataValidation type="list" allowBlank="1" showInputMessage="1" showErrorMessage="1" sqref="H6" xr:uid="{6F0FF196-3AEE-455A-B1F1-21D8C59364F2}">
      <formula1>"交付申請,計画変更,調査完了"</formula1>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85C22-FF0A-442E-AEA1-8E293DABE3CA}">
  <dimension ref="A1:AO153"/>
  <sheetViews>
    <sheetView showGridLines="0" zoomScale="85" zoomScaleNormal="85" zoomScaleSheetLayoutView="100" workbookViewId="0">
      <selection sqref="A1:B1"/>
    </sheetView>
  </sheetViews>
  <sheetFormatPr defaultColWidth="2.19921875" defaultRowHeight="18" x14ac:dyDescent="0.45"/>
  <cols>
    <col min="1" max="1" width="2.3984375" style="136" customWidth="1"/>
    <col min="2" max="2" width="1.8984375" style="136" customWidth="1"/>
    <col min="3" max="3" width="2.09765625" style="136" customWidth="1"/>
    <col min="4" max="4" width="23.69921875" style="136" customWidth="1"/>
    <col min="5" max="5" width="8.09765625" style="136" customWidth="1"/>
    <col min="6" max="6" width="4.19921875" style="136" customWidth="1"/>
    <col min="7" max="7" width="7.09765625" style="136" customWidth="1"/>
    <col min="8" max="16" width="3.69921875" style="136" customWidth="1"/>
    <col min="17" max="17" width="2.09765625" style="136" customWidth="1"/>
    <col min="18" max="18" width="1.8984375" style="136" customWidth="1"/>
    <col min="19" max="19" width="2.19921875" style="118"/>
    <col min="20" max="20" width="2.19921875" style="119"/>
    <col min="21" max="21" width="2.3984375" style="136" customWidth="1"/>
    <col min="22" max="22" width="1.8984375" style="136" customWidth="1"/>
    <col min="23" max="23" width="2.09765625" style="136" customWidth="1"/>
    <col min="24" max="24" width="23.69921875" style="136" customWidth="1"/>
    <col min="25" max="25" width="8.09765625" style="136" customWidth="1"/>
    <col min="26" max="26" width="4.19921875" style="136" customWidth="1"/>
    <col min="27" max="27" width="7.09765625" style="136" customWidth="1"/>
    <col min="28" max="36" width="3.69921875" style="136" customWidth="1"/>
    <col min="37" max="37" width="2.09765625" style="136" customWidth="1"/>
    <col min="38" max="38" width="1.8984375" style="136" customWidth="1"/>
    <col min="39" max="39" width="2.19921875" style="118"/>
    <col min="40" max="16384" width="2.19921875" style="119"/>
  </cols>
  <sheetData>
    <row r="1" spans="1:41" s="124" customFormat="1" ht="13.2" x14ac:dyDescent="0.45">
      <c r="A1" s="483"/>
      <c r="B1" s="484"/>
      <c r="C1" s="22" t="s">
        <v>82</v>
      </c>
      <c r="AM1" s="530"/>
      <c r="AN1" s="530"/>
      <c r="AO1" s="22"/>
    </row>
    <row r="2" spans="1:41" s="124" customFormat="1" ht="13.2" x14ac:dyDescent="0.45">
      <c r="A2" s="593"/>
      <c r="B2" s="594"/>
      <c r="C2" s="22" t="s">
        <v>341</v>
      </c>
      <c r="AM2" s="530"/>
      <c r="AN2" s="530"/>
      <c r="AO2" s="22"/>
    </row>
    <row r="3" spans="1:41" x14ac:dyDescent="0.45">
      <c r="A3" s="138"/>
      <c r="B3" s="138"/>
      <c r="C3" s="141" t="s">
        <v>282</v>
      </c>
      <c r="D3" s="208"/>
      <c r="E3" s="138"/>
      <c r="F3" s="138"/>
      <c r="G3" s="138"/>
      <c r="H3" s="138"/>
      <c r="I3" s="138"/>
      <c r="J3" s="138"/>
      <c r="K3" s="138"/>
      <c r="L3" s="536" t="str">
        <f>IF(入力シート!E5="","年　　月　　日",入力シート!E5)</f>
        <v>年　　月　　日</v>
      </c>
      <c r="M3" s="536"/>
      <c r="N3" s="536"/>
      <c r="O3" s="536"/>
      <c r="P3" s="536"/>
      <c r="Q3" s="536"/>
      <c r="R3" s="142"/>
      <c r="U3" s="138"/>
      <c r="V3" s="138"/>
      <c r="W3" s="141" t="s">
        <v>282</v>
      </c>
      <c r="X3" s="208"/>
      <c r="Y3" s="138"/>
      <c r="Z3" s="138"/>
      <c r="AA3" s="138"/>
      <c r="AB3" s="138"/>
      <c r="AC3" s="138"/>
      <c r="AD3" s="138"/>
      <c r="AE3" s="138"/>
      <c r="AF3" s="536" t="s">
        <v>339</v>
      </c>
      <c r="AG3" s="536"/>
      <c r="AH3" s="536"/>
      <c r="AI3" s="536"/>
      <c r="AJ3" s="536"/>
      <c r="AK3" s="536"/>
      <c r="AL3" s="142"/>
    </row>
    <row r="4" spans="1:41" x14ac:dyDescent="0.45">
      <c r="A4" s="138"/>
      <c r="B4" s="138"/>
      <c r="C4" s="208"/>
      <c r="D4" s="208"/>
      <c r="E4" s="138"/>
      <c r="F4" s="138"/>
      <c r="G4" s="138"/>
      <c r="H4" s="138"/>
      <c r="I4" s="138"/>
      <c r="J4" s="138"/>
      <c r="K4" s="143"/>
      <c r="L4" s="143"/>
      <c r="M4" s="143"/>
      <c r="N4" s="143"/>
      <c r="O4" s="138"/>
      <c r="P4" s="143"/>
      <c r="Q4" s="138"/>
      <c r="R4" s="138"/>
      <c r="U4" s="138"/>
      <c r="V4" s="138"/>
      <c r="W4" s="208"/>
      <c r="X4" s="208"/>
      <c r="Y4" s="138"/>
      <c r="Z4" s="138"/>
      <c r="AA4" s="138"/>
      <c r="AB4" s="138"/>
      <c r="AC4" s="138"/>
      <c r="AD4" s="138"/>
      <c r="AE4" s="143"/>
      <c r="AF4" s="143"/>
      <c r="AG4" s="143"/>
      <c r="AH4" s="143"/>
      <c r="AI4" s="138"/>
      <c r="AJ4" s="143"/>
      <c r="AK4" s="138"/>
      <c r="AL4" s="138"/>
    </row>
    <row r="5" spans="1:41" x14ac:dyDescent="0.45">
      <c r="A5" s="138"/>
      <c r="B5" s="138"/>
      <c r="C5" s="208"/>
      <c r="D5" s="209" t="s">
        <v>186</v>
      </c>
      <c r="E5" s="138"/>
      <c r="F5" s="138"/>
      <c r="G5" s="138"/>
      <c r="H5" s="138"/>
      <c r="I5" s="138"/>
      <c r="J5" s="138"/>
      <c r="K5" s="138"/>
      <c r="L5" s="138"/>
      <c r="M5" s="138"/>
      <c r="N5" s="138"/>
      <c r="O5" s="138"/>
      <c r="P5" s="138"/>
      <c r="Q5" s="138"/>
      <c r="R5" s="138"/>
      <c r="U5" s="138"/>
      <c r="V5" s="138"/>
      <c r="W5" s="208"/>
      <c r="X5" s="209" t="s">
        <v>186</v>
      </c>
      <c r="Y5" s="138"/>
      <c r="Z5" s="138"/>
      <c r="AA5" s="138"/>
      <c r="AB5" s="138"/>
      <c r="AC5" s="138"/>
      <c r="AD5" s="138"/>
      <c r="AE5" s="138"/>
      <c r="AF5" s="138"/>
      <c r="AG5" s="138"/>
      <c r="AH5" s="138"/>
      <c r="AI5" s="138"/>
      <c r="AJ5" s="138"/>
      <c r="AK5" s="138"/>
      <c r="AL5" s="138"/>
    </row>
    <row r="6" spans="1:41" s="120" customFormat="1" ht="13.5" customHeight="1" x14ac:dyDescent="0.45">
      <c r="A6" s="147"/>
      <c r="B6" s="148"/>
      <c r="C6" s="148"/>
      <c r="D6" s="148"/>
      <c r="E6" s="147"/>
      <c r="F6" s="148" t="s">
        <v>283</v>
      </c>
      <c r="G6" s="147"/>
      <c r="H6" s="148"/>
      <c r="I6" s="148"/>
      <c r="J6" s="148"/>
      <c r="K6" s="148"/>
      <c r="L6" s="148"/>
      <c r="M6" s="148"/>
      <c r="N6" s="148"/>
      <c r="O6" s="148"/>
      <c r="P6" s="127"/>
      <c r="Q6" s="127"/>
      <c r="R6" s="138"/>
      <c r="S6" s="118"/>
      <c r="U6" s="147"/>
      <c r="V6" s="148"/>
      <c r="W6" s="148"/>
      <c r="X6" s="148"/>
      <c r="Y6" s="147"/>
      <c r="Z6" s="148" t="s">
        <v>283</v>
      </c>
      <c r="AA6" s="147"/>
      <c r="AB6" s="148"/>
      <c r="AC6" s="148"/>
      <c r="AD6" s="148"/>
      <c r="AE6" s="148"/>
      <c r="AF6" s="148"/>
      <c r="AG6" s="148"/>
      <c r="AH6" s="148"/>
      <c r="AI6" s="148"/>
      <c r="AJ6" s="127"/>
      <c r="AK6" s="127"/>
      <c r="AL6" s="138"/>
      <c r="AM6" s="118"/>
    </row>
    <row r="7" spans="1:41" s="120" customFormat="1" ht="13.5" customHeight="1" x14ac:dyDescent="0.45">
      <c r="A7" s="147"/>
      <c r="B7" s="148"/>
      <c r="C7" s="149"/>
      <c r="D7" s="149"/>
      <c r="E7" s="149"/>
      <c r="F7" s="531" t="s">
        <v>187</v>
      </c>
      <c r="G7" s="531"/>
      <c r="H7" s="148"/>
      <c r="I7" s="535" t="str">
        <f>入力シート!$E$10 &amp; " " &amp; 入力シート!$E$11</f>
        <v xml:space="preserve"> </v>
      </c>
      <c r="J7" s="535"/>
      <c r="K7" s="535"/>
      <c r="L7" s="535"/>
      <c r="M7" s="535"/>
      <c r="N7" s="535"/>
      <c r="O7" s="535"/>
      <c r="P7" s="535"/>
      <c r="Q7" s="535"/>
      <c r="R7" s="138"/>
      <c r="S7" s="118"/>
      <c r="U7" s="147"/>
      <c r="V7" s="148"/>
      <c r="W7" s="149"/>
      <c r="X7" s="149"/>
      <c r="Y7" s="149"/>
      <c r="Z7" s="531" t="s">
        <v>187</v>
      </c>
      <c r="AA7" s="531"/>
      <c r="AB7" s="148"/>
      <c r="AC7" s="585" t="s">
        <v>84</v>
      </c>
      <c r="AD7" s="585"/>
      <c r="AE7" s="585"/>
      <c r="AF7" s="585"/>
      <c r="AG7" s="585"/>
      <c r="AH7" s="585"/>
      <c r="AI7" s="585"/>
      <c r="AJ7" s="585"/>
      <c r="AK7" s="585"/>
      <c r="AL7" s="138"/>
      <c r="AM7" s="118"/>
    </row>
    <row r="8" spans="1:41" s="120" customFormat="1" ht="13.5" customHeight="1" x14ac:dyDescent="0.45">
      <c r="A8" s="147"/>
      <c r="B8" s="148"/>
      <c r="C8" s="149"/>
      <c r="D8" s="149"/>
      <c r="E8" s="149"/>
      <c r="F8" s="531" t="s">
        <v>85</v>
      </c>
      <c r="G8" s="531"/>
      <c r="H8" s="150"/>
      <c r="I8" s="532">
        <f>入力シート!$E$9</f>
        <v>0</v>
      </c>
      <c r="J8" s="532"/>
      <c r="K8" s="532"/>
      <c r="L8" s="532"/>
      <c r="M8" s="532"/>
      <c r="N8" s="532"/>
      <c r="O8" s="532"/>
      <c r="P8" s="532"/>
      <c r="Q8" s="532"/>
      <c r="R8" s="138"/>
      <c r="S8" s="118"/>
      <c r="U8" s="147"/>
      <c r="V8" s="148"/>
      <c r="W8" s="149"/>
      <c r="X8" s="149"/>
      <c r="Y8" s="149"/>
      <c r="Z8" s="531" t="s">
        <v>85</v>
      </c>
      <c r="AA8" s="531"/>
      <c r="AB8" s="150"/>
      <c r="AC8" s="586" t="s">
        <v>10</v>
      </c>
      <c r="AD8" s="586"/>
      <c r="AE8" s="586"/>
      <c r="AF8" s="586"/>
      <c r="AG8" s="586"/>
      <c r="AH8" s="586"/>
      <c r="AI8" s="586"/>
      <c r="AJ8" s="586"/>
      <c r="AK8" s="586"/>
      <c r="AL8" s="138"/>
      <c r="AM8" s="118"/>
    </row>
    <row r="9" spans="1:41" s="120" customFormat="1" ht="13.5" customHeight="1" x14ac:dyDescent="0.45">
      <c r="A9" s="147"/>
      <c r="B9" s="148"/>
      <c r="C9" s="149"/>
      <c r="D9" s="149"/>
      <c r="E9" s="149"/>
      <c r="F9" s="531" t="s">
        <v>86</v>
      </c>
      <c r="G9" s="531"/>
      <c r="H9" s="150"/>
      <c r="I9" s="533" t="str">
        <f>入力シート!$E$12 &amp; " " &amp; 入力シート!$E$14</f>
        <v xml:space="preserve"> </v>
      </c>
      <c r="J9" s="533"/>
      <c r="K9" s="533"/>
      <c r="L9" s="533"/>
      <c r="M9" s="533"/>
      <c r="N9" s="533"/>
      <c r="O9" s="533"/>
      <c r="P9" s="533"/>
      <c r="Q9" s="533"/>
      <c r="R9" s="138"/>
      <c r="S9" s="118"/>
      <c r="U9" s="147"/>
      <c r="V9" s="148"/>
      <c r="W9" s="149"/>
      <c r="X9" s="149"/>
      <c r="Y9" s="149"/>
      <c r="Z9" s="531" t="s">
        <v>86</v>
      </c>
      <c r="AA9" s="531"/>
      <c r="AB9" s="150"/>
      <c r="AC9" s="587" t="s">
        <v>87</v>
      </c>
      <c r="AD9" s="587"/>
      <c r="AE9" s="587"/>
      <c r="AF9" s="587"/>
      <c r="AG9" s="587"/>
      <c r="AH9" s="587"/>
      <c r="AI9" s="587"/>
      <c r="AJ9" s="587"/>
      <c r="AK9" s="587"/>
      <c r="AL9" s="138"/>
      <c r="AM9" s="118"/>
    </row>
    <row r="10" spans="1:41" s="120" customFormat="1" ht="13.5" customHeight="1" x14ac:dyDescent="0.45">
      <c r="A10" s="147"/>
      <c r="B10" s="148"/>
      <c r="C10" s="149"/>
      <c r="D10" s="149"/>
      <c r="E10" s="149"/>
      <c r="F10" s="531" t="s">
        <v>88</v>
      </c>
      <c r="G10" s="531"/>
      <c r="H10" s="148"/>
      <c r="I10" s="534" t="str">
        <f>入力シート!$E$15 &amp; " " &amp; 入力シート!$E$17</f>
        <v xml:space="preserve"> </v>
      </c>
      <c r="J10" s="534"/>
      <c r="K10" s="534"/>
      <c r="L10" s="534"/>
      <c r="M10" s="534"/>
      <c r="N10" s="534"/>
      <c r="O10" s="534"/>
      <c r="P10" s="534"/>
      <c r="Q10" s="534"/>
      <c r="R10" s="138"/>
      <c r="S10" s="118"/>
      <c r="U10" s="147"/>
      <c r="V10" s="148"/>
      <c r="W10" s="149"/>
      <c r="X10" s="149"/>
      <c r="Y10" s="149"/>
      <c r="Z10" s="531" t="s">
        <v>88</v>
      </c>
      <c r="AA10" s="531"/>
      <c r="AB10" s="148"/>
      <c r="AC10" s="588" t="s">
        <v>89</v>
      </c>
      <c r="AD10" s="588"/>
      <c r="AE10" s="588"/>
      <c r="AF10" s="588"/>
      <c r="AG10" s="588"/>
      <c r="AH10" s="588"/>
      <c r="AI10" s="588"/>
      <c r="AJ10" s="588"/>
      <c r="AK10" s="588"/>
      <c r="AL10" s="138"/>
      <c r="AM10" s="118"/>
    </row>
    <row r="11" spans="1:41" s="120" customFormat="1" ht="13.5" customHeight="1" x14ac:dyDescent="0.45">
      <c r="A11" s="147"/>
      <c r="B11" s="148"/>
      <c r="C11" s="149"/>
      <c r="D11" s="149"/>
      <c r="E11" s="149"/>
      <c r="F11" s="148"/>
      <c r="G11" s="148"/>
      <c r="H11" s="148"/>
      <c r="I11" s="148"/>
      <c r="J11" s="151"/>
      <c r="K11" s="148"/>
      <c r="L11" s="148"/>
      <c r="M11" s="148"/>
      <c r="N11" s="148"/>
      <c r="O11" s="148"/>
      <c r="P11" s="152"/>
      <c r="Q11" s="152"/>
      <c r="R11" s="138"/>
      <c r="S11" s="118"/>
      <c r="U11" s="147"/>
      <c r="V11" s="148"/>
      <c r="W11" s="149"/>
      <c r="X11" s="149"/>
      <c r="Y11" s="149"/>
      <c r="Z11" s="148"/>
      <c r="AA11" s="148"/>
      <c r="AB11" s="148"/>
      <c r="AC11" s="148"/>
      <c r="AD11" s="151"/>
      <c r="AE11" s="148"/>
      <c r="AF11" s="148"/>
      <c r="AG11" s="148"/>
      <c r="AH11" s="148"/>
      <c r="AI11" s="148"/>
      <c r="AJ11" s="152"/>
      <c r="AK11" s="152"/>
      <c r="AL11" s="138"/>
      <c r="AM11" s="118"/>
    </row>
    <row r="12" spans="1:41" s="120" customFormat="1" ht="13.5" customHeight="1" x14ac:dyDescent="0.45">
      <c r="A12" s="147"/>
      <c r="B12" s="148"/>
      <c r="C12" s="148"/>
      <c r="D12" s="148"/>
      <c r="E12" s="147"/>
      <c r="F12" s="148" t="s">
        <v>90</v>
      </c>
      <c r="G12" s="147"/>
      <c r="H12" s="148"/>
      <c r="I12" s="148"/>
      <c r="J12" s="148"/>
      <c r="K12" s="148"/>
      <c r="L12" s="148"/>
      <c r="M12" s="148"/>
      <c r="N12" s="148"/>
      <c r="O12" s="148"/>
      <c r="P12" s="127"/>
      <c r="Q12" s="127"/>
      <c r="R12" s="138"/>
      <c r="S12" s="118"/>
      <c r="U12" s="147"/>
      <c r="V12" s="148"/>
      <c r="W12" s="148"/>
      <c r="X12" s="148"/>
      <c r="Y12" s="147"/>
      <c r="Z12" s="148" t="s">
        <v>90</v>
      </c>
      <c r="AA12" s="147"/>
      <c r="AB12" s="148"/>
      <c r="AC12" s="148"/>
      <c r="AD12" s="148"/>
      <c r="AE12" s="148"/>
      <c r="AF12" s="148"/>
      <c r="AG12" s="148"/>
      <c r="AH12" s="148"/>
      <c r="AI12" s="148"/>
      <c r="AJ12" s="127"/>
      <c r="AK12" s="127"/>
      <c r="AL12" s="138"/>
      <c r="AM12" s="118"/>
    </row>
    <row r="13" spans="1:41" ht="13.5" customHeight="1" x14ac:dyDescent="0.45">
      <c r="A13" s="147"/>
      <c r="B13" s="148"/>
      <c r="C13" s="149"/>
      <c r="D13" s="149"/>
      <c r="E13" s="149"/>
      <c r="F13" s="531" t="s">
        <v>187</v>
      </c>
      <c r="G13" s="531"/>
      <c r="H13" s="148"/>
      <c r="I13" s="535" t="str">
        <f>入力シート!$E$24&amp;" " &amp; 入力シート!$E$25</f>
        <v xml:space="preserve"> </v>
      </c>
      <c r="J13" s="535"/>
      <c r="K13" s="535"/>
      <c r="L13" s="535"/>
      <c r="M13" s="535"/>
      <c r="N13" s="535"/>
      <c r="O13" s="535"/>
      <c r="P13" s="535"/>
      <c r="Q13" s="535"/>
      <c r="R13" s="138"/>
      <c r="U13" s="147"/>
      <c r="V13" s="148"/>
      <c r="W13" s="149"/>
      <c r="X13" s="149"/>
      <c r="Y13" s="149"/>
      <c r="Z13" s="531" t="s">
        <v>187</v>
      </c>
      <c r="AA13" s="531"/>
      <c r="AB13" s="148"/>
      <c r="AC13" s="589" t="s">
        <v>84</v>
      </c>
      <c r="AD13" s="589"/>
      <c r="AE13" s="589"/>
      <c r="AF13" s="589"/>
      <c r="AG13" s="589"/>
      <c r="AH13" s="589"/>
      <c r="AI13" s="589"/>
      <c r="AJ13" s="589"/>
      <c r="AK13" s="589"/>
      <c r="AL13" s="138"/>
    </row>
    <row r="14" spans="1:41" ht="13.5" customHeight="1" x14ac:dyDescent="0.45">
      <c r="A14" s="147"/>
      <c r="B14" s="148"/>
      <c r="C14" s="149"/>
      <c r="D14" s="149"/>
      <c r="E14" s="149"/>
      <c r="F14" s="531" t="s">
        <v>85</v>
      </c>
      <c r="G14" s="531"/>
      <c r="H14" s="150"/>
      <c r="I14" s="532">
        <f>入力シート!$E$23</f>
        <v>0</v>
      </c>
      <c r="J14" s="532"/>
      <c r="K14" s="532"/>
      <c r="L14" s="532"/>
      <c r="M14" s="532"/>
      <c r="N14" s="532"/>
      <c r="O14" s="532"/>
      <c r="P14" s="532"/>
      <c r="Q14" s="532"/>
      <c r="R14" s="138"/>
      <c r="U14" s="147"/>
      <c r="V14" s="148"/>
      <c r="W14" s="149"/>
      <c r="X14" s="149"/>
      <c r="Y14" s="149"/>
      <c r="Z14" s="531" t="s">
        <v>85</v>
      </c>
      <c r="AA14" s="531"/>
      <c r="AB14" s="150"/>
      <c r="AC14" s="591" t="s">
        <v>10</v>
      </c>
      <c r="AD14" s="591"/>
      <c r="AE14" s="591"/>
      <c r="AF14" s="591"/>
      <c r="AG14" s="591"/>
      <c r="AH14" s="591"/>
      <c r="AI14" s="591"/>
      <c r="AJ14" s="591"/>
      <c r="AK14" s="591"/>
      <c r="AL14" s="138"/>
    </row>
    <row r="15" spans="1:41" ht="13.5" customHeight="1" x14ac:dyDescent="0.45">
      <c r="A15" s="147"/>
      <c r="B15" s="148"/>
      <c r="C15" s="149"/>
      <c r="D15" s="149"/>
      <c r="E15" s="149"/>
      <c r="F15" s="531" t="s">
        <v>86</v>
      </c>
      <c r="G15" s="531"/>
      <c r="H15" s="150"/>
      <c r="I15" s="533" t="str">
        <f>入力シート!$E$26 &amp; " " &amp;入力シート!$E$28</f>
        <v xml:space="preserve"> </v>
      </c>
      <c r="J15" s="533"/>
      <c r="K15" s="533"/>
      <c r="L15" s="533"/>
      <c r="M15" s="533"/>
      <c r="N15" s="533"/>
      <c r="O15" s="533"/>
      <c r="P15" s="533"/>
      <c r="Q15" s="533"/>
      <c r="R15" s="138"/>
      <c r="U15" s="147"/>
      <c r="V15" s="148"/>
      <c r="W15" s="149"/>
      <c r="X15" s="149"/>
      <c r="Y15" s="149"/>
      <c r="Z15" s="531" t="s">
        <v>86</v>
      </c>
      <c r="AA15" s="531"/>
      <c r="AB15" s="150"/>
      <c r="AC15" s="590" t="s">
        <v>87</v>
      </c>
      <c r="AD15" s="590"/>
      <c r="AE15" s="590"/>
      <c r="AF15" s="590"/>
      <c r="AG15" s="590"/>
      <c r="AH15" s="590"/>
      <c r="AI15" s="590"/>
      <c r="AJ15" s="590"/>
      <c r="AK15" s="590"/>
      <c r="AL15" s="138"/>
    </row>
    <row r="16" spans="1:41" ht="13.5" customHeight="1" x14ac:dyDescent="0.45">
      <c r="A16" s="147"/>
      <c r="B16" s="148"/>
      <c r="C16" s="149"/>
      <c r="D16" s="149"/>
      <c r="E16" s="149"/>
      <c r="F16" s="531" t="s">
        <v>88</v>
      </c>
      <c r="G16" s="531"/>
      <c r="H16" s="148"/>
      <c r="I16" s="534" t="str">
        <f>入力シート!$E$29 &amp; " " &amp; 入力シート!$E$31</f>
        <v xml:space="preserve"> </v>
      </c>
      <c r="J16" s="534"/>
      <c r="K16" s="534"/>
      <c r="L16" s="534"/>
      <c r="M16" s="534"/>
      <c r="N16" s="534"/>
      <c r="O16" s="534"/>
      <c r="P16" s="534"/>
      <c r="Q16" s="534"/>
      <c r="R16" s="138"/>
      <c r="U16" s="147"/>
      <c r="V16" s="148"/>
      <c r="W16" s="149"/>
      <c r="X16" s="149"/>
      <c r="Y16" s="149"/>
      <c r="Z16" s="531" t="s">
        <v>88</v>
      </c>
      <c r="AA16" s="531"/>
      <c r="AB16" s="148"/>
      <c r="AC16" s="592" t="s">
        <v>89</v>
      </c>
      <c r="AD16" s="592"/>
      <c r="AE16" s="592"/>
      <c r="AF16" s="592"/>
      <c r="AG16" s="592"/>
      <c r="AH16" s="592"/>
      <c r="AI16" s="592"/>
      <c r="AJ16" s="592"/>
      <c r="AK16" s="592"/>
      <c r="AL16" s="138"/>
    </row>
    <row r="17" spans="1:39" ht="13.5" customHeight="1" x14ac:dyDescent="0.45">
      <c r="A17" s="147"/>
      <c r="B17" s="148"/>
      <c r="C17" s="149"/>
      <c r="D17" s="149"/>
      <c r="E17" s="149"/>
      <c r="F17" s="148"/>
      <c r="G17" s="148"/>
      <c r="H17" s="148"/>
      <c r="I17" s="148"/>
      <c r="J17" s="148"/>
      <c r="K17" s="148"/>
      <c r="L17" s="148"/>
      <c r="M17" s="148"/>
      <c r="N17" s="148"/>
      <c r="O17" s="148"/>
      <c r="P17" s="152"/>
      <c r="Q17" s="152"/>
      <c r="R17" s="138"/>
      <c r="U17" s="147"/>
      <c r="V17" s="148"/>
      <c r="W17" s="149"/>
      <c r="X17" s="149"/>
      <c r="Y17" s="149"/>
      <c r="Z17" s="148"/>
      <c r="AA17" s="148"/>
      <c r="AB17" s="148"/>
      <c r="AC17" s="148"/>
      <c r="AD17" s="148"/>
      <c r="AE17" s="148"/>
      <c r="AF17" s="148"/>
      <c r="AG17" s="148"/>
      <c r="AH17" s="148"/>
      <c r="AI17" s="148"/>
      <c r="AJ17" s="152"/>
      <c r="AK17" s="152"/>
      <c r="AL17" s="138"/>
    </row>
    <row r="18" spans="1:39" s="120" customFormat="1" ht="13.5" customHeight="1" x14ac:dyDescent="0.45">
      <c r="A18" s="147"/>
      <c r="B18" s="148"/>
      <c r="C18" s="148"/>
      <c r="D18" s="148"/>
      <c r="E18" s="147"/>
      <c r="F18" s="148" t="s">
        <v>91</v>
      </c>
      <c r="G18" s="147"/>
      <c r="H18" s="148"/>
      <c r="I18" s="148"/>
      <c r="J18" s="148"/>
      <c r="K18" s="148"/>
      <c r="L18" s="148"/>
      <c r="M18" s="148"/>
      <c r="N18" s="148"/>
      <c r="O18" s="148"/>
      <c r="P18" s="127"/>
      <c r="Q18" s="127"/>
      <c r="R18" s="138"/>
      <c r="S18" s="118"/>
      <c r="U18" s="147"/>
      <c r="V18" s="148"/>
      <c r="W18" s="148"/>
      <c r="X18" s="148"/>
      <c r="Y18" s="147"/>
      <c r="Z18" s="148" t="s">
        <v>91</v>
      </c>
      <c r="AA18" s="147"/>
      <c r="AB18" s="148"/>
      <c r="AC18" s="148"/>
      <c r="AD18" s="148"/>
      <c r="AE18" s="148"/>
      <c r="AF18" s="148"/>
      <c r="AG18" s="148"/>
      <c r="AH18" s="148"/>
      <c r="AI18" s="148"/>
      <c r="AJ18" s="127"/>
      <c r="AK18" s="127"/>
      <c r="AL18" s="138"/>
      <c r="AM18" s="118"/>
    </row>
    <row r="19" spans="1:39" s="120" customFormat="1" ht="13.5" customHeight="1" x14ac:dyDescent="0.45">
      <c r="A19" s="147"/>
      <c r="B19" s="148"/>
      <c r="C19" s="149"/>
      <c r="D19" s="149"/>
      <c r="E19" s="149"/>
      <c r="F19" s="531" t="s">
        <v>187</v>
      </c>
      <c r="G19" s="531"/>
      <c r="H19" s="148"/>
      <c r="I19" s="535" t="str">
        <f>入力シート!$E$38 &amp; " " &amp;入力シート!$E$39</f>
        <v xml:space="preserve"> </v>
      </c>
      <c r="J19" s="535"/>
      <c r="K19" s="535"/>
      <c r="L19" s="535"/>
      <c r="M19" s="535"/>
      <c r="N19" s="535"/>
      <c r="O19" s="535"/>
      <c r="P19" s="535"/>
      <c r="Q19" s="535"/>
      <c r="R19" s="138"/>
      <c r="S19" s="118"/>
      <c r="U19" s="147"/>
      <c r="V19" s="148"/>
      <c r="W19" s="149"/>
      <c r="X19" s="149"/>
      <c r="Y19" s="149"/>
      <c r="Z19" s="531" t="s">
        <v>187</v>
      </c>
      <c r="AA19" s="531"/>
      <c r="AB19" s="148"/>
      <c r="AC19" s="589" t="s">
        <v>84</v>
      </c>
      <c r="AD19" s="589"/>
      <c r="AE19" s="589"/>
      <c r="AF19" s="589"/>
      <c r="AG19" s="589"/>
      <c r="AH19" s="589"/>
      <c r="AI19" s="589"/>
      <c r="AJ19" s="589"/>
      <c r="AK19" s="589"/>
      <c r="AL19" s="138"/>
      <c r="AM19" s="118"/>
    </row>
    <row r="20" spans="1:39" s="120" customFormat="1" ht="13.5" customHeight="1" x14ac:dyDescent="0.45">
      <c r="A20" s="147"/>
      <c r="B20" s="148"/>
      <c r="C20" s="149"/>
      <c r="D20" s="149"/>
      <c r="E20" s="149"/>
      <c r="F20" s="531" t="s">
        <v>85</v>
      </c>
      <c r="G20" s="531"/>
      <c r="H20" s="150"/>
      <c r="I20" s="532">
        <f>入力シート!$E$37</f>
        <v>0</v>
      </c>
      <c r="J20" s="532"/>
      <c r="K20" s="532"/>
      <c r="L20" s="532"/>
      <c r="M20" s="532"/>
      <c r="N20" s="532"/>
      <c r="O20" s="532"/>
      <c r="P20" s="532"/>
      <c r="Q20" s="532"/>
      <c r="R20" s="138"/>
      <c r="S20" s="118"/>
      <c r="U20" s="147"/>
      <c r="V20" s="148"/>
      <c r="W20" s="149"/>
      <c r="X20" s="149"/>
      <c r="Y20" s="149"/>
      <c r="Z20" s="531" t="s">
        <v>85</v>
      </c>
      <c r="AA20" s="531"/>
      <c r="AB20" s="150"/>
      <c r="AC20" s="591" t="s">
        <v>10</v>
      </c>
      <c r="AD20" s="591"/>
      <c r="AE20" s="591"/>
      <c r="AF20" s="591"/>
      <c r="AG20" s="591"/>
      <c r="AH20" s="591"/>
      <c r="AI20" s="591"/>
      <c r="AJ20" s="591"/>
      <c r="AK20" s="591"/>
      <c r="AL20" s="138"/>
      <c r="AM20" s="118"/>
    </row>
    <row r="21" spans="1:39" s="120" customFormat="1" ht="13.5" customHeight="1" x14ac:dyDescent="0.45">
      <c r="A21" s="147"/>
      <c r="B21" s="148"/>
      <c r="C21" s="149"/>
      <c r="D21" s="149"/>
      <c r="E21" s="149"/>
      <c r="F21" s="531" t="s">
        <v>86</v>
      </c>
      <c r="G21" s="531"/>
      <c r="H21" s="150"/>
      <c r="I21" s="533" t="str">
        <f>入力シート!$E$40 &amp; " " &amp;入力シート!$E$42</f>
        <v xml:space="preserve"> </v>
      </c>
      <c r="J21" s="533"/>
      <c r="K21" s="533"/>
      <c r="L21" s="533"/>
      <c r="M21" s="533"/>
      <c r="N21" s="533"/>
      <c r="O21" s="533"/>
      <c r="P21" s="533"/>
      <c r="Q21" s="533"/>
      <c r="R21" s="138"/>
      <c r="S21" s="118"/>
      <c r="U21" s="147"/>
      <c r="V21" s="148"/>
      <c r="W21" s="149"/>
      <c r="X21" s="149"/>
      <c r="Y21" s="149"/>
      <c r="Z21" s="531" t="s">
        <v>86</v>
      </c>
      <c r="AA21" s="531"/>
      <c r="AB21" s="150"/>
      <c r="AC21" s="590" t="s">
        <v>87</v>
      </c>
      <c r="AD21" s="590"/>
      <c r="AE21" s="590"/>
      <c r="AF21" s="590"/>
      <c r="AG21" s="590"/>
      <c r="AH21" s="590"/>
      <c r="AI21" s="590"/>
      <c r="AJ21" s="590"/>
      <c r="AK21" s="590"/>
      <c r="AL21" s="138"/>
      <c r="AM21" s="118"/>
    </row>
    <row r="22" spans="1:39" ht="13.5" customHeight="1" x14ac:dyDescent="0.45">
      <c r="A22" s="147"/>
      <c r="B22" s="148"/>
      <c r="C22" s="149"/>
      <c r="D22" s="149"/>
      <c r="E22" s="149"/>
      <c r="F22" s="531" t="s">
        <v>88</v>
      </c>
      <c r="G22" s="531"/>
      <c r="H22" s="148"/>
      <c r="I22" s="534" t="str">
        <f>入力シート!$E$43 &amp; " " &amp;入力シート!$E$45</f>
        <v xml:space="preserve"> </v>
      </c>
      <c r="J22" s="534"/>
      <c r="K22" s="534"/>
      <c r="L22" s="534"/>
      <c r="M22" s="534"/>
      <c r="N22" s="534"/>
      <c r="O22" s="534"/>
      <c r="P22" s="534"/>
      <c r="Q22" s="534"/>
      <c r="R22" s="138"/>
      <c r="U22" s="147"/>
      <c r="V22" s="148"/>
      <c r="W22" s="149"/>
      <c r="X22" s="149"/>
      <c r="Y22" s="149"/>
      <c r="Z22" s="531" t="s">
        <v>88</v>
      </c>
      <c r="AA22" s="531"/>
      <c r="AB22" s="148"/>
      <c r="AC22" s="592" t="s">
        <v>89</v>
      </c>
      <c r="AD22" s="592"/>
      <c r="AE22" s="592"/>
      <c r="AF22" s="592"/>
      <c r="AG22" s="592"/>
      <c r="AH22" s="592"/>
      <c r="AI22" s="592"/>
      <c r="AJ22" s="592"/>
      <c r="AK22" s="592"/>
      <c r="AL22" s="138"/>
    </row>
    <row r="23" spans="1:39" ht="13.5" customHeight="1" x14ac:dyDescent="0.45">
      <c r="A23" s="138"/>
      <c r="B23" s="138"/>
      <c r="C23" s="138"/>
      <c r="D23" s="138"/>
      <c r="E23" s="138"/>
      <c r="F23" s="138"/>
      <c r="G23" s="138"/>
      <c r="H23" s="138"/>
      <c r="I23" s="138"/>
      <c r="J23" s="138"/>
      <c r="K23" s="138"/>
      <c r="L23" s="138"/>
      <c r="M23" s="138"/>
      <c r="N23" s="138"/>
      <c r="O23" s="138"/>
      <c r="P23" s="138"/>
      <c r="Q23" s="138"/>
      <c r="R23" s="138"/>
      <c r="U23" s="138"/>
      <c r="V23" s="138"/>
      <c r="W23" s="138"/>
      <c r="X23" s="138"/>
      <c r="Y23" s="138"/>
      <c r="Z23" s="138"/>
      <c r="AA23" s="138"/>
      <c r="AB23" s="138"/>
      <c r="AC23" s="138"/>
      <c r="AD23" s="138"/>
      <c r="AE23" s="138"/>
      <c r="AF23" s="138"/>
      <c r="AG23" s="138"/>
      <c r="AH23" s="138"/>
      <c r="AI23" s="138"/>
      <c r="AJ23" s="138"/>
      <c r="AK23" s="138"/>
      <c r="AL23" s="138"/>
    </row>
    <row r="24" spans="1:39" ht="13.5" customHeight="1" x14ac:dyDescent="0.45">
      <c r="A24" s="138"/>
      <c r="B24" s="138"/>
      <c r="C24" s="138"/>
      <c r="D24" s="578" t="s">
        <v>156</v>
      </c>
      <c r="E24" s="578"/>
      <c r="F24" s="578"/>
      <c r="G24" s="578"/>
      <c r="H24" s="578"/>
      <c r="I24" s="578"/>
      <c r="J24" s="578"/>
      <c r="K24" s="578"/>
      <c r="L24" s="578"/>
      <c r="M24" s="578"/>
      <c r="N24" s="578"/>
      <c r="O24" s="578"/>
      <c r="P24" s="578"/>
      <c r="Q24" s="138"/>
      <c r="R24" s="138"/>
      <c r="U24" s="138"/>
      <c r="V24" s="138"/>
      <c r="W24" s="138"/>
      <c r="X24" s="578" t="s">
        <v>156</v>
      </c>
      <c r="Y24" s="578"/>
      <c r="Z24" s="578"/>
      <c r="AA24" s="578"/>
      <c r="AB24" s="578"/>
      <c r="AC24" s="578"/>
      <c r="AD24" s="578"/>
      <c r="AE24" s="578"/>
      <c r="AF24" s="578"/>
      <c r="AG24" s="578"/>
      <c r="AH24" s="578"/>
      <c r="AI24" s="578"/>
      <c r="AJ24" s="578"/>
      <c r="AK24" s="138"/>
      <c r="AL24" s="138"/>
    </row>
    <row r="25" spans="1:39" ht="13.5" customHeight="1" x14ac:dyDescent="0.45">
      <c r="A25" s="147"/>
      <c r="B25" s="148"/>
      <c r="C25" s="210"/>
      <c r="D25" s="579" t="s">
        <v>284</v>
      </c>
      <c r="E25" s="580"/>
      <c r="F25" s="580"/>
      <c r="G25" s="580"/>
      <c r="H25" s="580"/>
      <c r="I25" s="580"/>
      <c r="J25" s="580"/>
      <c r="K25" s="580"/>
      <c r="L25" s="580"/>
      <c r="M25" s="580"/>
      <c r="N25" s="580"/>
      <c r="O25" s="210"/>
      <c r="P25" s="210"/>
      <c r="Q25" s="210"/>
      <c r="R25" s="210"/>
      <c r="U25" s="147"/>
      <c r="V25" s="148"/>
      <c r="W25" s="210"/>
      <c r="X25" s="579" t="s">
        <v>284</v>
      </c>
      <c r="Y25" s="580"/>
      <c r="Z25" s="580"/>
      <c r="AA25" s="580"/>
      <c r="AB25" s="580"/>
      <c r="AC25" s="580"/>
      <c r="AD25" s="580"/>
      <c r="AE25" s="580"/>
      <c r="AF25" s="580"/>
      <c r="AG25" s="580"/>
      <c r="AH25" s="580"/>
      <c r="AI25" s="210"/>
      <c r="AJ25" s="210"/>
      <c r="AK25" s="210"/>
      <c r="AL25" s="210"/>
    </row>
    <row r="26" spans="1:39" ht="13.5" customHeight="1" x14ac:dyDescent="0.45">
      <c r="A26" s="138"/>
      <c r="B26" s="138"/>
      <c r="C26" s="138"/>
      <c r="D26" s="138"/>
      <c r="E26" s="138"/>
      <c r="F26" s="138"/>
      <c r="G26" s="138"/>
      <c r="H26" s="138"/>
      <c r="I26" s="138"/>
      <c r="J26" s="138"/>
      <c r="K26" s="138"/>
      <c r="L26" s="138"/>
      <c r="M26" s="138"/>
      <c r="N26" s="138"/>
      <c r="O26" s="138"/>
      <c r="P26" s="138"/>
      <c r="Q26" s="138"/>
      <c r="R26" s="138"/>
      <c r="U26" s="138"/>
      <c r="V26" s="138"/>
      <c r="W26" s="138"/>
      <c r="X26" s="138"/>
      <c r="Y26" s="138"/>
      <c r="Z26" s="138"/>
      <c r="AA26" s="138"/>
      <c r="AB26" s="138"/>
      <c r="AC26" s="138"/>
      <c r="AD26" s="138"/>
      <c r="AE26" s="138"/>
      <c r="AF26" s="138"/>
      <c r="AG26" s="138"/>
      <c r="AH26" s="138"/>
      <c r="AI26" s="138"/>
      <c r="AJ26" s="138"/>
      <c r="AK26" s="138"/>
      <c r="AL26" s="138"/>
    </row>
    <row r="27" spans="1:39" ht="13.5" customHeight="1" x14ac:dyDescent="0.45">
      <c r="A27" s="138"/>
      <c r="B27" s="138"/>
      <c r="C27" s="138"/>
      <c r="D27" s="581" t="s">
        <v>285</v>
      </c>
      <c r="E27" s="582"/>
      <c r="F27" s="582"/>
      <c r="G27" s="583" t="s">
        <v>286</v>
      </c>
      <c r="H27" s="584"/>
      <c r="I27" s="584"/>
      <c r="J27" s="584"/>
      <c r="K27" s="584"/>
      <c r="L27" s="584"/>
      <c r="M27" s="584"/>
      <c r="N27" s="584"/>
      <c r="O27" s="584"/>
      <c r="P27" s="584"/>
      <c r="Q27" s="138"/>
      <c r="R27" s="138"/>
      <c r="U27" s="138"/>
      <c r="V27" s="138"/>
      <c r="W27" s="138"/>
      <c r="X27" s="581" t="s">
        <v>292</v>
      </c>
      <c r="Y27" s="582"/>
      <c r="Z27" s="582"/>
      <c r="AA27" s="583" t="s">
        <v>286</v>
      </c>
      <c r="AB27" s="584"/>
      <c r="AC27" s="584"/>
      <c r="AD27" s="584"/>
      <c r="AE27" s="584"/>
      <c r="AF27" s="584"/>
      <c r="AG27" s="584"/>
      <c r="AH27" s="584"/>
      <c r="AI27" s="584"/>
      <c r="AJ27" s="584"/>
      <c r="AK27" s="138"/>
      <c r="AL27" s="138"/>
    </row>
    <row r="28" spans="1:39" ht="31.8" customHeight="1" x14ac:dyDescent="0.45">
      <c r="A28" s="138"/>
      <c r="B28" s="138"/>
      <c r="C28" s="138"/>
      <c r="D28" s="541" t="s">
        <v>342</v>
      </c>
      <c r="E28" s="541"/>
      <c r="F28" s="541"/>
      <c r="G28" s="541"/>
      <c r="H28" s="541"/>
      <c r="I28" s="541"/>
      <c r="J28" s="541"/>
      <c r="K28" s="541"/>
      <c r="L28" s="541"/>
      <c r="M28" s="541"/>
      <c r="N28" s="541"/>
      <c r="O28" s="541"/>
      <c r="P28" s="541"/>
      <c r="Q28" s="138"/>
      <c r="R28" s="138"/>
      <c r="U28" s="138"/>
      <c r="V28" s="138"/>
      <c r="W28" s="138"/>
      <c r="X28" s="541" t="s">
        <v>342</v>
      </c>
      <c r="Y28" s="541"/>
      <c r="Z28" s="541"/>
      <c r="AA28" s="541"/>
      <c r="AB28" s="541"/>
      <c r="AC28" s="541"/>
      <c r="AD28" s="541"/>
      <c r="AE28" s="541"/>
      <c r="AF28" s="541"/>
      <c r="AG28" s="541"/>
      <c r="AH28" s="541"/>
      <c r="AI28" s="541"/>
      <c r="AJ28" s="541"/>
      <c r="AK28" s="138"/>
      <c r="AL28" s="138"/>
    </row>
    <row r="29" spans="1:39" ht="13.5" customHeight="1" x14ac:dyDescent="0.45">
      <c r="A29" s="147"/>
      <c r="B29" s="138"/>
      <c r="C29" s="148"/>
      <c r="D29" s="537"/>
      <c r="E29" s="537"/>
      <c r="F29" s="537"/>
      <c r="G29" s="537"/>
      <c r="H29" s="537"/>
      <c r="I29" s="537"/>
      <c r="J29" s="537"/>
      <c r="K29" s="537"/>
      <c r="L29" s="537"/>
      <c r="M29" s="537"/>
      <c r="N29" s="537"/>
      <c r="O29" s="537"/>
      <c r="P29" s="537"/>
      <c r="Q29" s="148"/>
      <c r="R29" s="148"/>
      <c r="U29" s="147"/>
      <c r="V29" s="138"/>
      <c r="W29" s="148"/>
      <c r="X29" s="537"/>
      <c r="Y29" s="537"/>
      <c r="Z29" s="537"/>
      <c r="AA29" s="537"/>
      <c r="AB29" s="537"/>
      <c r="AC29" s="537"/>
      <c r="AD29" s="537"/>
      <c r="AE29" s="537"/>
      <c r="AF29" s="537"/>
      <c r="AG29" s="537"/>
      <c r="AH29" s="537"/>
      <c r="AI29" s="537"/>
      <c r="AJ29" s="537"/>
      <c r="AK29" s="148"/>
      <c r="AL29" s="148"/>
    </row>
    <row r="30" spans="1:39" s="120" customFormat="1" ht="13.5" customHeight="1" x14ac:dyDescent="0.45">
      <c r="A30" s="147"/>
      <c r="B30" s="138"/>
      <c r="C30" s="148"/>
      <c r="D30" s="537" t="s">
        <v>92</v>
      </c>
      <c r="E30" s="537"/>
      <c r="F30" s="537"/>
      <c r="G30" s="537"/>
      <c r="H30" s="537"/>
      <c r="I30" s="537"/>
      <c r="J30" s="537"/>
      <c r="K30" s="537"/>
      <c r="L30" s="537"/>
      <c r="M30" s="537"/>
      <c r="N30" s="537"/>
      <c r="O30" s="537"/>
      <c r="P30" s="537"/>
      <c r="Q30" s="148"/>
      <c r="R30" s="148"/>
      <c r="S30" s="118"/>
      <c r="U30" s="147"/>
      <c r="V30" s="138"/>
      <c r="W30" s="148"/>
      <c r="X30" s="537" t="s">
        <v>92</v>
      </c>
      <c r="Y30" s="537"/>
      <c r="Z30" s="537"/>
      <c r="AA30" s="537"/>
      <c r="AB30" s="537"/>
      <c r="AC30" s="537"/>
      <c r="AD30" s="537"/>
      <c r="AE30" s="537"/>
      <c r="AF30" s="537"/>
      <c r="AG30" s="537"/>
      <c r="AH30" s="537"/>
      <c r="AI30" s="537"/>
      <c r="AJ30" s="537"/>
      <c r="AK30" s="148"/>
      <c r="AL30" s="148"/>
      <c r="AM30" s="118"/>
    </row>
    <row r="31" spans="1:39" s="120" customFormat="1" ht="13.5" customHeight="1" x14ac:dyDescent="0.45">
      <c r="A31" s="138"/>
      <c r="B31" s="138"/>
      <c r="C31" s="138"/>
      <c r="D31" s="211" t="s">
        <v>151</v>
      </c>
      <c r="E31" s="538">
        <f>入力シート!D62</f>
        <v>0</v>
      </c>
      <c r="F31" s="539"/>
      <c r="G31" s="539"/>
      <c r="H31" s="539"/>
      <c r="I31" s="539"/>
      <c r="J31" s="539"/>
      <c r="K31" s="539"/>
      <c r="L31" s="539"/>
      <c r="M31" s="539"/>
      <c r="N31" s="539"/>
      <c r="O31" s="539"/>
      <c r="P31" s="540"/>
      <c r="Q31" s="138"/>
      <c r="R31" s="138"/>
      <c r="S31" s="118"/>
      <c r="U31" s="138"/>
      <c r="V31" s="138"/>
      <c r="W31" s="138"/>
      <c r="X31" s="211" t="s">
        <v>151</v>
      </c>
      <c r="Y31" s="542" t="s">
        <v>215</v>
      </c>
      <c r="Z31" s="543"/>
      <c r="AA31" s="543"/>
      <c r="AB31" s="543"/>
      <c r="AC31" s="543"/>
      <c r="AD31" s="543"/>
      <c r="AE31" s="543"/>
      <c r="AF31" s="543"/>
      <c r="AG31" s="543"/>
      <c r="AH31" s="543"/>
      <c r="AI31" s="543"/>
      <c r="AJ31" s="544"/>
      <c r="AK31" s="138"/>
      <c r="AL31" s="138"/>
      <c r="AM31" s="118"/>
    </row>
    <row r="32" spans="1:39" s="122" customFormat="1" ht="13.5" customHeight="1" x14ac:dyDescent="0.45">
      <c r="A32" s="138"/>
      <c r="B32" s="138"/>
      <c r="C32" s="138"/>
      <c r="D32" s="212" t="s">
        <v>287</v>
      </c>
      <c r="E32" s="538">
        <f>入力シート!E6</f>
        <v>0</v>
      </c>
      <c r="F32" s="539"/>
      <c r="G32" s="539"/>
      <c r="H32" s="539"/>
      <c r="I32" s="539"/>
      <c r="J32" s="539"/>
      <c r="K32" s="539"/>
      <c r="L32" s="539"/>
      <c r="M32" s="539"/>
      <c r="N32" s="539"/>
      <c r="O32" s="539"/>
      <c r="P32" s="540"/>
      <c r="Q32" s="142"/>
      <c r="R32" s="142"/>
      <c r="S32" s="121"/>
      <c r="U32" s="138"/>
      <c r="V32" s="138"/>
      <c r="W32" s="138"/>
      <c r="X32" s="212" t="s">
        <v>287</v>
      </c>
      <c r="Y32" s="542" t="s">
        <v>215</v>
      </c>
      <c r="Z32" s="543"/>
      <c r="AA32" s="543"/>
      <c r="AB32" s="543"/>
      <c r="AC32" s="543"/>
      <c r="AD32" s="543"/>
      <c r="AE32" s="543"/>
      <c r="AF32" s="543"/>
      <c r="AG32" s="543"/>
      <c r="AH32" s="543"/>
      <c r="AI32" s="543"/>
      <c r="AJ32" s="544"/>
      <c r="AK32" s="142"/>
      <c r="AL32" s="142"/>
      <c r="AM32" s="121"/>
    </row>
    <row r="33" spans="1:39" s="122" customFormat="1" ht="13.5" customHeight="1" x14ac:dyDescent="0.45">
      <c r="A33" s="138"/>
      <c r="B33" s="138"/>
      <c r="C33" s="138"/>
      <c r="D33" s="211" t="s">
        <v>171</v>
      </c>
      <c r="E33" s="561">
        <f>入力シート!E50</f>
        <v>0</v>
      </c>
      <c r="F33" s="562"/>
      <c r="G33" s="562"/>
      <c r="H33" s="562"/>
      <c r="I33" s="562"/>
      <c r="J33" s="562"/>
      <c r="K33" s="562"/>
      <c r="L33" s="562"/>
      <c r="M33" s="562"/>
      <c r="N33" s="562"/>
      <c r="O33" s="562"/>
      <c r="P33" s="563"/>
      <c r="Q33" s="142"/>
      <c r="R33" s="142"/>
      <c r="S33" s="121"/>
      <c r="U33" s="138"/>
      <c r="V33" s="138"/>
      <c r="W33" s="138"/>
      <c r="X33" s="211" t="s">
        <v>171</v>
      </c>
      <c r="Y33" s="542" t="s">
        <v>291</v>
      </c>
      <c r="Z33" s="543"/>
      <c r="AA33" s="543"/>
      <c r="AB33" s="543"/>
      <c r="AC33" s="543"/>
      <c r="AD33" s="543"/>
      <c r="AE33" s="543"/>
      <c r="AF33" s="543"/>
      <c r="AG33" s="543"/>
      <c r="AH33" s="543"/>
      <c r="AI33" s="543"/>
      <c r="AJ33" s="544"/>
      <c r="AK33" s="142"/>
      <c r="AL33" s="142"/>
      <c r="AM33" s="121"/>
    </row>
    <row r="34" spans="1:39" s="122" customFormat="1" ht="13.5" customHeight="1" x14ac:dyDescent="0.45">
      <c r="A34" s="147"/>
      <c r="B34" s="147"/>
      <c r="C34" s="147"/>
      <c r="D34" s="213"/>
      <c r="E34" s="213"/>
      <c r="F34" s="213"/>
      <c r="G34" s="213"/>
      <c r="H34" s="213"/>
      <c r="I34" s="213"/>
      <c r="J34" s="214"/>
      <c r="K34" s="214"/>
      <c r="L34" s="214"/>
      <c r="M34" s="214"/>
      <c r="N34" s="214"/>
      <c r="O34" s="214"/>
      <c r="P34" s="214"/>
      <c r="Q34" s="137"/>
      <c r="R34" s="137"/>
      <c r="S34" s="121"/>
      <c r="U34" s="147"/>
      <c r="V34" s="147"/>
      <c r="W34" s="147"/>
      <c r="X34" s="213"/>
      <c r="Y34" s="213"/>
      <c r="Z34" s="213"/>
      <c r="AA34" s="213"/>
      <c r="AB34" s="213"/>
      <c r="AC34" s="213"/>
      <c r="AD34" s="214"/>
      <c r="AE34" s="214"/>
      <c r="AF34" s="214"/>
      <c r="AG34" s="214"/>
      <c r="AH34" s="214"/>
      <c r="AI34" s="214"/>
      <c r="AJ34" s="214"/>
      <c r="AK34" s="137"/>
      <c r="AL34" s="137"/>
      <c r="AM34" s="121"/>
    </row>
    <row r="35" spans="1:39" s="122" customFormat="1" ht="13.5" customHeight="1" x14ac:dyDescent="0.45">
      <c r="A35" s="147"/>
      <c r="B35" s="138"/>
      <c r="C35" s="148"/>
      <c r="D35" s="564" t="s">
        <v>288</v>
      </c>
      <c r="E35" s="564"/>
      <c r="F35" s="564"/>
      <c r="G35" s="564"/>
      <c r="H35" s="564"/>
      <c r="I35" s="564"/>
      <c r="J35" s="564"/>
      <c r="K35" s="564"/>
      <c r="L35" s="564"/>
      <c r="M35" s="564"/>
      <c r="N35" s="564"/>
      <c r="O35" s="564"/>
      <c r="P35" s="564"/>
      <c r="Q35" s="148"/>
      <c r="R35" s="148"/>
      <c r="S35" s="121"/>
      <c r="U35" s="147"/>
      <c r="V35" s="138"/>
      <c r="W35" s="148"/>
      <c r="X35" s="564" t="s">
        <v>288</v>
      </c>
      <c r="Y35" s="564"/>
      <c r="Z35" s="564"/>
      <c r="AA35" s="564"/>
      <c r="AB35" s="564"/>
      <c r="AC35" s="564"/>
      <c r="AD35" s="564"/>
      <c r="AE35" s="564"/>
      <c r="AF35" s="564"/>
      <c r="AG35" s="564"/>
      <c r="AH35" s="564"/>
      <c r="AI35" s="564"/>
      <c r="AJ35" s="564"/>
      <c r="AK35" s="148"/>
      <c r="AL35" s="148"/>
      <c r="AM35" s="121"/>
    </row>
    <row r="36" spans="1:39" s="122" customFormat="1" ht="13.5" customHeight="1" x14ac:dyDescent="0.45">
      <c r="A36" s="138"/>
      <c r="B36" s="138"/>
      <c r="C36" s="138"/>
      <c r="D36" s="212" t="s">
        <v>14</v>
      </c>
      <c r="E36" s="565"/>
      <c r="F36" s="566"/>
      <c r="G36" s="566"/>
      <c r="H36" s="566"/>
      <c r="I36" s="566"/>
      <c r="J36" s="566"/>
      <c r="K36" s="566"/>
      <c r="L36" s="566"/>
      <c r="M36" s="566"/>
      <c r="N36" s="566"/>
      <c r="O36" s="566"/>
      <c r="P36" s="567"/>
      <c r="Q36" s="142"/>
      <c r="R36" s="142"/>
      <c r="S36" s="121"/>
      <c r="U36" s="138"/>
      <c r="V36" s="138"/>
      <c r="W36" s="138"/>
      <c r="X36" s="212" t="s">
        <v>14</v>
      </c>
      <c r="Y36" s="542" t="s">
        <v>228</v>
      </c>
      <c r="Z36" s="543"/>
      <c r="AA36" s="543"/>
      <c r="AB36" s="543"/>
      <c r="AC36" s="543"/>
      <c r="AD36" s="543"/>
      <c r="AE36" s="543"/>
      <c r="AF36" s="543"/>
      <c r="AG36" s="543"/>
      <c r="AH36" s="543"/>
      <c r="AI36" s="543"/>
      <c r="AJ36" s="544"/>
      <c r="AK36" s="142"/>
      <c r="AL36" s="142"/>
      <c r="AM36" s="121"/>
    </row>
    <row r="37" spans="1:39" ht="13.5" customHeight="1" x14ac:dyDescent="0.45">
      <c r="A37" s="138"/>
      <c r="B37" s="138"/>
      <c r="C37" s="138"/>
      <c r="D37" s="211" t="s">
        <v>85</v>
      </c>
      <c r="E37" s="568"/>
      <c r="F37" s="569"/>
      <c r="G37" s="569"/>
      <c r="H37" s="569"/>
      <c r="I37" s="569"/>
      <c r="J37" s="569"/>
      <c r="K37" s="569"/>
      <c r="L37" s="569"/>
      <c r="M37" s="569"/>
      <c r="N37" s="569"/>
      <c r="O37" s="569"/>
      <c r="P37" s="570"/>
      <c r="Q37" s="142"/>
      <c r="R37" s="142"/>
      <c r="U37" s="138"/>
      <c r="V37" s="138"/>
      <c r="W37" s="138"/>
      <c r="X37" s="211" t="s">
        <v>85</v>
      </c>
      <c r="Y37" s="575" t="s">
        <v>227</v>
      </c>
      <c r="Z37" s="576"/>
      <c r="AA37" s="576"/>
      <c r="AB37" s="576"/>
      <c r="AC37" s="576"/>
      <c r="AD37" s="576"/>
      <c r="AE37" s="576"/>
      <c r="AF37" s="576"/>
      <c r="AG37" s="576"/>
      <c r="AH37" s="576"/>
      <c r="AI37" s="576"/>
      <c r="AJ37" s="577"/>
      <c r="AK37" s="142"/>
      <c r="AL37" s="142"/>
    </row>
    <row r="38" spans="1:39" ht="13.5" customHeight="1" x14ac:dyDescent="0.45">
      <c r="A38" s="138"/>
      <c r="B38" s="138"/>
      <c r="C38" s="138"/>
      <c r="D38" s="215" t="s">
        <v>86</v>
      </c>
      <c r="E38" s="571"/>
      <c r="F38" s="571"/>
      <c r="G38" s="571"/>
      <c r="H38" s="571"/>
      <c r="I38" s="571"/>
      <c r="J38" s="571"/>
      <c r="K38" s="571"/>
      <c r="L38" s="571"/>
      <c r="M38" s="571"/>
      <c r="N38" s="571"/>
      <c r="O38" s="571"/>
      <c r="P38" s="572"/>
      <c r="Q38" s="138"/>
      <c r="R38" s="138"/>
      <c r="U38" s="138"/>
      <c r="V38" s="138"/>
      <c r="W38" s="138"/>
      <c r="X38" s="215" t="s">
        <v>86</v>
      </c>
      <c r="Y38" s="542" t="s">
        <v>215</v>
      </c>
      <c r="Z38" s="543"/>
      <c r="AA38" s="543"/>
      <c r="AB38" s="543"/>
      <c r="AC38" s="543"/>
      <c r="AD38" s="543"/>
      <c r="AE38" s="543"/>
      <c r="AF38" s="543"/>
      <c r="AG38" s="543"/>
      <c r="AH38" s="543"/>
      <c r="AI38" s="543"/>
      <c r="AJ38" s="544"/>
      <c r="AK38" s="138"/>
      <c r="AL38" s="138"/>
    </row>
    <row r="39" spans="1:39" ht="13.5" customHeight="1" x14ac:dyDescent="0.45">
      <c r="A39" s="138"/>
      <c r="B39" s="138"/>
      <c r="C39" s="138"/>
      <c r="D39" s="216" t="s">
        <v>88</v>
      </c>
      <c r="E39" s="573"/>
      <c r="F39" s="573"/>
      <c r="G39" s="573"/>
      <c r="H39" s="573"/>
      <c r="I39" s="573"/>
      <c r="J39" s="573"/>
      <c r="K39" s="573"/>
      <c r="L39" s="573"/>
      <c r="M39" s="573"/>
      <c r="N39" s="573"/>
      <c r="O39" s="573"/>
      <c r="P39" s="574"/>
      <c r="Q39" s="138"/>
      <c r="R39" s="138"/>
      <c r="U39" s="138"/>
      <c r="V39" s="138"/>
      <c r="W39" s="138"/>
      <c r="X39" s="216" t="s">
        <v>88</v>
      </c>
      <c r="Y39" s="542" t="s">
        <v>215</v>
      </c>
      <c r="Z39" s="543"/>
      <c r="AA39" s="543"/>
      <c r="AB39" s="543"/>
      <c r="AC39" s="543"/>
      <c r="AD39" s="543"/>
      <c r="AE39" s="543"/>
      <c r="AF39" s="543"/>
      <c r="AG39" s="543"/>
      <c r="AH39" s="543"/>
      <c r="AI39" s="543"/>
      <c r="AJ39" s="544"/>
      <c r="AK39" s="138"/>
      <c r="AL39" s="138"/>
    </row>
    <row r="40" spans="1:39" s="120" customFormat="1" ht="13.5" customHeight="1" x14ac:dyDescent="0.45">
      <c r="A40" s="147"/>
      <c r="B40" s="147"/>
      <c r="C40" s="147"/>
      <c r="D40" s="159"/>
      <c r="E40" s="159"/>
      <c r="F40" s="159"/>
      <c r="G40" s="159"/>
      <c r="H40" s="159"/>
      <c r="I40" s="159"/>
      <c r="J40" s="132"/>
      <c r="K40" s="132"/>
      <c r="L40" s="132"/>
      <c r="M40" s="132"/>
      <c r="N40" s="132"/>
      <c r="O40" s="132"/>
      <c r="P40" s="132"/>
      <c r="Q40" s="137"/>
      <c r="R40" s="137"/>
      <c r="S40" s="118"/>
      <c r="U40" s="147"/>
      <c r="V40" s="147"/>
      <c r="W40" s="147"/>
      <c r="X40" s="159"/>
      <c r="Y40" s="159"/>
      <c r="Z40" s="159"/>
      <c r="AA40" s="159"/>
      <c r="AB40" s="159"/>
      <c r="AC40" s="159"/>
      <c r="AD40" s="132"/>
      <c r="AE40" s="132"/>
      <c r="AF40" s="132"/>
      <c r="AG40" s="132"/>
      <c r="AH40" s="132"/>
      <c r="AI40" s="132"/>
      <c r="AJ40" s="132"/>
      <c r="AK40" s="137"/>
      <c r="AL40" s="137"/>
      <c r="AM40" s="118"/>
    </row>
    <row r="41" spans="1:39" s="120" customFormat="1" ht="13.5" customHeight="1" x14ac:dyDescent="0.45">
      <c r="A41" s="138"/>
      <c r="B41" s="138"/>
      <c r="C41" s="138"/>
      <c r="D41" s="545" t="s">
        <v>160</v>
      </c>
      <c r="E41" s="548"/>
      <c r="F41" s="549"/>
      <c r="G41" s="549"/>
      <c r="H41" s="549"/>
      <c r="I41" s="549"/>
      <c r="J41" s="549"/>
      <c r="K41" s="549"/>
      <c r="L41" s="549"/>
      <c r="M41" s="549"/>
      <c r="N41" s="549"/>
      <c r="O41" s="549"/>
      <c r="P41" s="550"/>
      <c r="Q41" s="142"/>
      <c r="R41" s="142"/>
      <c r="S41" s="118"/>
      <c r="U41" s="138"/>
      <c r="V41" s="138"/>
      <c r="W41" s="138"/>
      <c r="X41" s="545" t="s">
        <v>160</v>
      </c>
      <c r="Y41" s="595" t="s">
        <v>226</v>
      </c>
      <c r="Z41" s="596"/>
      <c r="AA41" s="596"/>
      <c r="AB41" s="596"/>
      <c r="AC41" s="596"/>
      <c r="AD41" s="596"/>
      <c r="AE41" s="596"/>
      <c r="AF41" s="596"/>
      <c r="AG41" s="596"/>
      <c r="AH41" s="596"/>
      <c r="AI41" s="596"/>
      <c r="AJ41" s="597"/>
      <c r="AK41" s="142"/>
      <c r="AL41" s="142"/>
      <c r="AM41" s="118"/>
    </row>
    <row r="42" spans="1:39" s="122" customFormat="1" ht="13.5" customHeight="1" x14ac:dyDescent="0.45">
      <c r="A42" s="138"/>
      <c r="B42" s="138"/>
      <c r="C42" s="138"/>
      <c r="D42" s="546"/>
      <c r="E42" s="551"/>
      <c r="F42" s="552"/>
      <c r="G42" s="552"/>
      <c r="H42" s="552"/>
      <c r="I42" s="552"/>
      <c r="J42" s="552"/>
      <c r="K42" s="552"/>
      <c r="L42" s="552"/>
      <c r="M42" s="552"/>
      <c r="N42" s="552"/>
      <c r="O42" s="552"/>
      <c r="P42" s="553"/>
      <c r="Q42" s="164"/>
      <c r="R42" s="164"/>
      <c r="S42" s="121"/>
      <c r="U42" s="138"/>
      <c r="V42" s="138"/>
      <c r="W42" s="138"/>
      <c r="X42" s="546"/>
      <c r="Y42" s="598"/>
      <c r="Z42" s="599"/>
      <c r="AA42" s="599"/>
      <c r="AB42" s="599"/>
      <c r="AC42" s="599"/>
      <c r="AD42" s="599"/>
      <c r="AE42" s="599"/>
      <c r="AF42" s="599"/>
      <c r="AG42" s="599"/>
      <c r="AH42" s="599"/>
      <c r="AI42" s="599"/>
      <c r="AJ42" s="600"/>
      <c r="AK42" s="164"/>
      <c r="AL42" s="164"/>
      <c r="AM42" s="121"/>
    </row>
    <row r="43" spans="1:39" s="122" customFormat="1" ht="13.5" customHeight="1" x14ac:dyDescent="0.45">
      <c r="A43" s="138"/>
      <c r="B43" s="138"/>
      <c r="C43" s="138"/>
      <c r="D43" s="546"/>
      <c r="E43" s="551"/>
      <c r="F43" s="552"/>
      <c r="G43" s="552"/>
      <c r="H43" s="552"/>
      <c r="I43" s="552"/>
      <c r="J43" s="552"/>
      <c r="K43" s="552"/>
      <c r="L43" s="552"/>
      <c r="M43" s="552"/>
      <c r="N43" s="552"/>
      <c r="O43" s="552"/>
      <c r="P43" s="553"/>
      <c r="Q43" s="164"/>
      <c r="R43" s="164"/>
      <c r="S43" s="121"/>
      <c r="U43" s="138"/>
      <c r="V43" s="138"/>
      <c r="W43" s="138"/>
      <c r="X43" s="546"/>
      <c r="Y43" s="598"/>
      <c r="Z43" s="599"/>
      <c r="AA43" s="599"/>
      <c r="AB43" s="599"/>
      <c r="AC43" s="599"/>
      <c r="AD43" s="599"/>
      <c r="AE43" s="599"/>
      <c r="AF43" s="599"/>
      <c r="AG43" s="599"/>
      <c r="AH43" s="599"/>
      <c r="AI43" s="599"/>
      <c r="AJ43" s="600"/>
      <c r="AK43" s="164"/>
      <c r="AL43" s="164"/>
      <c r="AM43" s="121"/>
    </row>
    <row r="44" spans="1:39" s="122" customFormat="1" ht="13.5" customHeight="1" x14ac:dyDescent="0.45">
      <c r="A44" s="138"/>
      <c r="B44" s="138"/>
      <c r="C44" s="138"/>
      <c r="D44" s="547"/>
      <c r="E44" s="554"/>
      <c r="F44" s="555"/>
      <c r="G44" s="555"/>
      <c r="H44" s="555"/>
      <c r="I44" s="555"/>
      <c r="J44" s="555"/>
      <c r="K44" s="555"/>
      <c r="L44" s="555"/>
      <c r="M44" s="555"/>
      <c r="N44" s="555"/>
      <c r="O44" s="555"/>
      <c r="P44" s="556"/>
      <c r="Q44" s="164"/>
      <c r="R44" s="164"/>
      <c r="S44" s="121"/>
      <c r="U44" s="138"/>
      <c r="V44" s="138"/>
      <c r="W44" s="138"/>
      <c r="X44" s="547"/>
      <c r="Y44" s="601"/>
      <c r="Z44" s="602"/>
      <c r="AA44" s="602"/>
      <c r="AB44" s="602"/>
      <c r="AC44" s="602"/>
      <c r="AD44" s="602"/>
      <c r="AE44" s="602"/>
      <c r="AF44" s="602"/>
      <c r="AG44" s="602"/>
      <c r="AH44" s="602"/>
      <c r="AI44" s="602"/>
      <c r="AJ44" s="603"/>
      <c r="AK44" s="164"/>
      <c r="AL44" s="164"/>
      <c r="AM44" s="121"/>
    </row>
    <row r="45" spans="1:39" s="122" customFormat="1" ht="13.5" customHeight="1" x14ac:dyDescent="0.45">
      <c r="A45" s="138"/>
      <c r="B45" s="138"/>
      <c r="C45" s="138"/>
      <c r="D45" s="169"/>
      <c r="E45" s="170"/>
      <c r="F45" s="170"/>
      <c r="G45" s="170"/>
      <c r="H45" s="170"/>
      <c r="I45" s="170"/>
      <c r="J45" s="170"/>
      <c r="K45" s="170"/>
      <c r="L45" s="170"/>
      <c r="M45" s="170"/>
      <c r="N45" s="170"/>
      <c r="O45" s="171"/>
      <c r="P45" s="171"/>
      <c r="Q45" s="138"/>
      <c r="R45" s="138"/>
      <c r="S45" s="121"/>
      <c r="U45" s="138"/>
      <c r="V45" s="138"/>
      <c r="W45" s="138"/>
      <c r="X45" s="169"/>
      <c r="Y45" s="170"/>
      <c r="Z45" s="170"/>
      <c r="AA45" s="170"/>
      <c r="AB45" s="170"/>
      <c r="AC45" s="170"/>
      <c r="AD45" s="170"/>
      <c r="AE45" s="170"/>
      <c r="AF45" s="170"/>
      <c r="AG45" s="170"/>
      <c r="AH45" s="170"/>
      <c r="AI45" s="171"/>
      <c r="AJ45" s="171"/>
      <c r="AK45" s="138"/>
      <c r="AL45" s="138"/>
      <c r="AM45" s="121"/>
    </row>
    <row r="46" spans="1:39" s="122" customFormat="1" ht="13.5" customHeight="1" x14ac:dyDescent="0.45">
      <c r="A46" s="138"/>
      <c r="B46" s="138"/>
      <c r="C46" s="138"/>
      <c r="D46" s="142" t="s">
        <v>289</v>
      </c>
      <c r="E46" s="138"/>
      <c r="F46" s="138"/>
      <c r="G46" s="138"/>
      <c r="H46" s="138"/>
      <c r="I46" s="138"/>
      <c r="J46" s="138"/>
      <c r="K46" s="138"/>
      <c r="L46" s="138"/>
      <c r="M46" s="138"/>
      <c r="N46" s="138"/>
      <c r="O46" s="138"/>
      <c r="P46" s="138"/>
      <c r="Q46" s="138"/>
      <c r="R46" s="138"/>
      <c r="S46" s="121"/>
      <c r="U46" s="138"/>
      <c r="V46" s="138"/>
      <c r="W46" s="138"/>
      <c r="X46" s="142" t="s">
        <v>289</v>
      </c>
      <c r="Y46" s="138"/>
      <c r="Z46" s="138"/>
      <c r="AA46" s="138"/>
      <c r="AB46" s="138"/>
      <c r="AC46" s="138"/>
      <c r="AD46" s="138"/>
      <c r="AE46" s="138"/>
      <c r="AF46" s="138"/>
      <c r="AG46" s="138"/>
      <c r="AH46" s="138"/>
      <c r="AI46" s="138"/>
      <c r="AJ46" s="138"/>
      <c r="AK46" s="138"/>
      <c r="AL46" s="138"/>
      <c r="AM46" s="121"/>
    </row>
    <row r="47" spans="1:39" s="122" customFormat="1" ht="27" customHeight="1" x14ac:dyDescent="0.45">
      <c r="A47" s="138"/>
      <c r="B47" s="138"/>
      <c r="C47" s="138"/>
      <c r="D47" s="217" t="s">
        <v>290</v>
      </c>
      <c r="E47" s="557"/>
      <c r="F47" s="558"/>
      <c r="G47" s="558"/>
      <c r="H47" s="558"/>
      <c r="I47" s="558"/>
      <c r="J47" s="558"/>
      <c r="K47" s="558"/>
      <c r="L47" s="558"/>
      <c r="M47" s="558"/>
      <c r="N47" s="558"/>
      <c r="O47" s="558"/>
      <c r="P47" s="558"/>
      <c r="Q47" s="25"/>
      <c r="R47" s="138"/>
      <c r="S47" s="121"/>
      <c r="U47" s="138"/>
      <c r="V47" s="138"/>
      <c r="W47" s="138"/>
      <c r="X47" s="217" t="s">
        <v>290</v>
      </c>
      <c r="Y47" s="559" t="s">
        <v>258</v>
      </c>
      <c r="Z47" s="560"/>
      <c r="AA47" s="560"/>
      <c r="AB47" s="560"/>
      <c r="AC47" s="560"/>
      <c r="AD47" s="560"/>
      <c r="AE47" s="560"/>
      <c r="AF47" s="560"/>
      <c r="AG47" s="560"/>
      <c r="AH47" s="560"/>
      <c r="AI47" s="560"/>
      <c r="AJ47" s="560"/>
      <c r="AK47" s="25"/>
      <c r="AL47" s="138"/>
      <c r="AM47" s="121"/>
    </row>
    <row r="48" spans="1:39" s="122" customFormat="1" ht="13.5" customHeight="1" x14ac:dyDescent="0.45">
      <c r="A48" s="136"/>
      <c r="B48" s="136"/>
      <c r="C48" s="136"/>
      <c r="D48" s="136"/>
      <c r="E48" s="136"/>
      <c r="F48" s="136"/>
      <c r="G48" s="136"/>
      <c r="H48" s="136"/>
      <c r="I48" s="136"/>
      <c r="J48" s="136"/>
      <c r="K48" s="136"/>
      <c r="L48" s="136"/>
      <c r="M48" s="136"/>
      <c r="N48" s="136"/>
      <c r="O48" s="136"/>
      <c r="P48" s="136"/>
      <c r="Q48" s="136"/>
      <c r="R48" s="136"/>
      <c r="S48" s="121"/>
      <c r="U48" s="136"/>
      <c r="V48" s="136"/>
      <c r="W48" s="136"/>
      <c r="X48" s="136"/>
      <c r="Y48" s="136"/>
      <c r="Z48" s="136"/>
      <c r="AA48" s="136"/>
      <c r="AB48" s="136"/>
      <c r="AC48" s="136"/>
      <c r="AD48" s="136"/>
      <c r="AE48" s="136"/>
      <c r="AF48" s="136"/>
      <c r="AG48" s="136"/>
      <c r="AH48" s="136"/>
      <c r="AI48" s="136"/>
      <c r="AJ48" s="136"/>
      <c r="AK48" s="136"/>
      <c r="AL48" s="136"/>
      <c r="AM48" s="121"/>
    </row>
    <row r="49" spans="1:39" s="122" customFormat="1" ht="13.5" customHeight="1" x14ac:dyDescent="0.45">
      <c r="A49" s="136"/>
      <c r="B49" s="136"/>
      <c r="C49" s="136"/>
      <c r="D49" s="136"/>
      <c r="E49" s="136"/>
      <c r="F49" s="136"/>
      <c r="G49" s="136"/>
      <c r="H49" s="136"/>
      <c r="I49" s="136"/>
      <c r="J49" s="136"/>
      <c r="K49" s="136"/>
      <c r="L49" s="136"/>
      <c r="M49" s="136"/>
      <c r="N49" s="136"/>
      <c r="O49" s="136"/>
      <c r="P49" s="136"/>
      <c r="Q49" s="136"/>
      <c r="R49" s="136"/>
      <c r="S49" s="121"/>
      <c r="U49" s="136"/>
      <c r="V49" s="136"/>
      <c r="W49" s="136"/>
      <c r="X49" s="136"/>
      <c r="Y49" s="136"/>
      <c r="Z49" s="136"/>
      <c r="AA49" s="136"/>
      <c r="AB49" s="136"/>
      <c r="AC49" s="136"/>
      <c r="AD49" s="136"/>
      <c r="AE49" s="136"/>
      <c r="AF49" s="136"/>
      <c r="AG49" s="136"/>
      <c r="AH49" s="136"/>
      <c r="AI49" s="136"/>
      <c r="AJ49" s="136"/>
      <c r="AK49" s="136"/>
      <c r="AL49" s="136"/>
      <c r="AM49" s="121"/>
    </row>
    <row r="50" spans="1:39" s="123" customFormat="1" ht="13.5" customHeight="1" x14ac:dyDescent="0.45">
      <c r="A50" s="136"/>
      <c r="B50" s="136"/>
      <c r="C50" s="136"/>
      <c r="D50" s="136"/>
      <c r="E50" s="136"/>
      <c r="F50" s="136"/>
      <c r="G50" s="136"/>
      <c r="H50" s="136"/>
      <c r="I50" s="136"/>
      <c r="J50" s="136"/>
      <c r="K50" s="136"/>
      <c r="L50" s="136"/>
      <c r="M50" s="136"/>
      <c r="N50" s="136"/>
      <c r="O50" s="136"/>
      <c r="P50" s="136"/>
      <c r="Q50" s="136"/>
      <c r="R50" s="136"/>
      <c r="S50" s="121"/>
      <c r="U50" s="136"/>
      <c r="V50" s="136"/>
      <c r="W50" s="136"/>
      <c r="X50" s="136"/>
      <c r="Y50" s="136"/>
      <c r="Z50" s="136"/>
      <c r="AA50" s="136"/>
      <c r="AB50" s="136"/>
      <c r="AC50" s="136"/>
      <c r="AD50" s="136"/>
      <c r="AE50" s="136"/>
      <c r="AF50" s="136"/>
      <c r="AG50" s="136"/>
      <c r="AH50" s="136"/>
      <c r="AI50" s="136"/>
      <c r="AJ50" s="136"/>
      <c r="AK50" s="136"/>
      <c r="AL50" s="136"/>
      <c r="AM50" s="121"/>
    </row>
    <row r="51" spans="1:39" s="123" customFormat="1" ht="13.5" customHeight="1" x14ac:dyDescent="0.45">
      <c r="A51" s="136"/>
      <c r="B51" s="136"/>
      <c r="C51" s="136"/>
      <c r="D51" s="136"/>
      <c r="E51" s="136"/>
      <c r="F51" s="136"/>
      <c r="G51" s="136"/>
      <c r="H51" s="136"/>
      <c r="I51" s="136"/>
      <c r="J51" s="136"/>
      <c r="K51" s="136"/>
      <c r="L51" s="136"/>
      <c r="M51" s="136"/>
      <c r="N51" s="136"/>
      <c r="O51" s="136"/>
      <c r="P51" s="136"/>
      <c r="Q51" s="136"/>
      <c r="R51" s="136"/>
      <c r="U51" s="136"/>
      <c r="V51" s="136"/>
      <c r="W51" s="136"/>
      <c r="X51" s="136"/>
      <c r="Y51" s="136"/>
      <c r="Z51" s="136"/>
      <c r="AA51" s="136"/>
      <c r="AB51" s="136"/>
      <c r="AC51" s="136"/>
      <c r="AD51" s="136"/>
      <c r="AE51" s="136"/>
      <c r="AF51" s="136"/>
      <c r="AG51" s="136"/>
      <c r="AH51" s="136"/>
      <c r="AI51" s="136"/>
      <c r="AJ51" s="136"/>
      <c r="AK51" s="136"/>
      <c r="AL51" s="136"/>
    </row>
    <row r="52" spans="1:39" s="123" customFormat="1" ht="13.5" customHeight="1" x14ac:dyDescent="0.45">
      <c r="A52" s="136"/>
      <c r="B52" s="136"/>
      <c r="C52" s="136"/>
      <c r="D52" s="136"/>
      <c r="E52" s="136"/>
      <c r="F52" s="136"/>
      <c r="G52" s="136"/>
      <c r="H52" s="136"/>
      <c r="I52" s="136"/>
      <c r="J52" s="136"/>
      <c r="K52" s="136"/>
      <c r="L52" s="136"/>
      <c r="M52" s="136"/>
      <c r="N52" s="136"/>
      <c r="O52" s="136"/>
      <c r="P52" s="136"/>
      <c r="Q52" s="136"/>
      <c r="R52" s="136"/>
      <c r="U52" s="136"/>
      <c r="V52" s="136"/>
      <c r="W52" s="136"/>
      <c r="X52" s="136"/>
      <c r="Y52" s="136"/>
      <c r="Z52" s="136"/>
      <c r="AA52" s="136"/>
      <c r="AB52" s="136"/>
      <c r="AC52" s="136"/>
      <c r="AD52" s="136"/>
      <c r="AE52" s="136"/>
      <c r="AF52" s="136"/>
      <c r="AG52" s="136"/>
      <c r="AH52" s="136"/>
      <c r="AI52" s="136"/>
      <c r="AJ52" s="136"/>
      <c r="AK52" s="136"/>
      <c r="AL52" s="136"/>
    </row>
    <row r="53" spans="1:39" s="123" customFormat="1" ht="13.5" customHeight="1" x14ac:dyDescent="0.45">
      <c r="A53" s="136"/>
      <c r="B53" s="136"/>
      <c r="C53" s="136"/>
      <c r="D53" s="136"/>
      <c r="E53" s="136"/>
      <c r="F53" s="136"/>
      <c r="G53" s="136"/>
      <c r="H53" s="136"/>
      <c r="I53" s="136"/>
      <c r="J53" s="136"/>
      <c r="K53" s="136"/>
      <c r="L53" s="136"/>
      <c r="M53" s="136"/>
      <c r="N53" s="136"/>
      <c r="O53" s="136"/>
      <c r="P53" s="136"/>
      <c r="Q53" s="136"/>
      <c r="R53" s="136"/>
      <c r="U53" s="136"/>
      <c r="V53" s="136"/>
      <c r="W53" s="136"/>
      <c r="X53" s="136"/>
      <c r="Y53" s="136"/>
      <c r="Z53" s="136"/>
      <c r="AA53" s="136"/>
      <c r="AB53" s="136"/>
      <c r="AC53" s="136"/>
      <c r="AD53" s="136"/>
      <c r="AE53" s="136"/>
      <c r="AF53" s="136"/>
      <c r="AG53" s="136"/>
      <c r="AH53" s="136"/>
      <c r="AI53" s="136"/>
      <c r="AJ53" s="136"/>
      <c r="AK53" s="136"/>
      <c r="AL53" s="136"/>
    </row>
    <row r="54" spans="1:39" s="123" customFormat="1" ht="13.5" customHeight="1" x14ac:dyDescent="0.45">
      <c r="A54" s="136"/>
      <c r="B54" s="136"/>
      <c r="C54" s="136"/>
      <c r="D54" s="136"/>
      <c r="E54" s="136"/>
      <c r="F54" s="136"/>
      <c r="G54" s="136"/>
      <c r="H54" s="136"/>
      <c r="I54" s="136"/>
      <c r="J54" s="136"/>
      <c r="K54" s="136"/>
      <c r="L54" s="136"/>
      <c r="M54" s="136"/>
      <c r="N54" s="136"/>
      <c r="O54" s="136"/>
      <c r="P54" s="136"/>
      <c r="Q54" s="136"/>
      <c r="R54" s="136"/>
      <c r="U54" s="136"/>
      <c r="V54" s="136"/>
      <c r="W54" s="136"/>
      <c r="X54" s="136"/>
      <c r="Y54" s="136"/>
      <c r="Z54" s="136"/>
      <c r="AA54" s="136"/>
      <c r="AB54" s="136"/>
      <c r="AC54" s="136"/>
      <c r="AD54" s="136"/>
      <c r="AE54" s="136"/>
      <c r="AF54" s="136"/>
      <c r="AG54" s="136"/>
      <c r="AH54" s="136"/>
      <c r="AI54" s="136"/>
      <c r="AJ54" s="136"/>
      <c r="AK54" s="136"/>
      <c r="AL54" s="136"/>
    </row>
    <row r="55" spans="1:39" s="123" customFormat="1" ht="13.5" customHeight="1" x14ac:dyDescent="0.45">
      <c r="A55" s="136"/>
      <c r="B55" s="136"/>
      <c r="C55" s="136"/>
      <c r="D55" s="136"/>
      <c r="E55" s="136"/>
      <c r="F55" s="136"/>
      <c r="G55" s="136"/>
      <c r="H55" s="136"/>
      <c r="I55" s="136"/>
      <c r="J55" s="136"/>
      <c r="K55" s="136"/>
      <c r="L55" s="136"/>
      <c r="M55" s="136"/>
      <c r="N55" s="136"/>
      <c r="O55" s="136"/>
      <c r="P55" s="136"/>
      <c r="Q55" s="136"/>
      <c r="R55" s="136"/>
      <c r="U55" s="136"/>
      <c r="V55" s="136"/>
      <c r="W55" s="136"/>
      <c r="X55" s="136"/>
      <c r="Y55" s="136"/>
      <c r="Z55" s="136"/>
      <c r="AA55" s="136"/>
      <c r="AB55" s="136"/>
      <c r="AC55" s="136"/>
      <c r="AD55" s="136"/>
      <c r="AE55" s="136"/>
      <c r="AF55" s="136"/>
      <c r="AG55" s="136"/>
      <c r="AH55" s="136"/>
      <c r="AI55" s="136"/>
      <c r="AJ55" s="136"/>
      <c r="AK55" s="136"/>
      <c r="AL55" s="136"/>
    </row>
    <row r="56" spans="1:39" ht="13.5" customHeight="1" x14ac:dyDescent="0.45"/>
    <row r="57" spans="1:39" ht="13.5" customHeight="1" x14ac:dyDescent="0.45"/>
    <row r="58" spans="1:39" s="118" customFormat="1" ht="13.5" customHeight="1" x14ac:dyDescent="0.45">
      <c r="A58" s="136"/>
      <c r="B58" s="136"/>
      <c r="C58" s="136"/>
      <c r="D58" s="136"/>
      <c r="E58" s="136"/>
      <c r="F58" s="136"/>
      <c r="G58" s="136"/>
      <c r="H58" s="136"/>
      <c r="I58" s="136"/>
      <c r="J58" s="136"/>
      <c r="K58" s="136"/>
      <c r="L58" s="136"/>
      <c r="M58" s="136"/>
      <c r="N58" s="136"/>
      <c r="O58" s="136"/>
      <c r="P58" s="136"/>
      <c r="Q58" s="136"/>
      <c r="R58" s="136"/>
      <c r="U58" s="136"/>
      <c r="V58" s="136"/>
      <c r="W58" s="136"/>
      <c r="X58" s="136"/>
      <c r="Y58" s="136"/>
      <c r="Z58" s="136"/>
      <c r="AA58" s="136"/>
      <c r="AB58" s="136"/>
      <c r="AC58" s="136"/>
      <c r="AD58" s="136"/>
      <c r="AE58" s="136"/>
      <c r="AF58" s="136"/>
      <c r="AG58" s="136"/>
      <c r="AH58" s="136"/>
      <c r="AI58" s="136"/>
      <c r="AJ58" s="136"/>
      <c r="AK58" s="136"/>
      <c r="AL58" s="136"/>
    </row>
    <row r="59" spans="1:39" s="118" customFormat="1" ht="13.5" customHeight="1" x14ac:dyDescent="0.45">
      <c r="A59" s="136"/>
      <c r="B59" s="136"/>
      <c r="C59" s="136"/>
      <c r="D59" s="136"/>
      <c r="E59" s="136"/>
      <c r="F59" s="136"/>
      <c r="G59" s="136"/>
      <c r="H59" s="136"/>
      <c r="I59" s="136"/>
      <c r="J59" s="136"/>
      <c r="K59" s="136"/>
      <c r="L59" s="136"/>
      <c r="M59" s="136"/>
      <c r="N59" s="136"/>
      <c r="O59" s="136"/>
      <c r="P59" s="136"/>
      <c r="Q59" s="136"/>
      <c r="R59" s="136"/>
      <c r="U59" s="136"/>
      <c r="V59" s="136"/>
      <c r="W59" s="136"/>
      <c r="X59" s="136"/>
      <c r="Y59" s="136"/>
      <c r="Z59" s="136"/>
      <c r="AA59" s="136"/>
      <c r="AB59" s="136"/>
      <c r="AC59" s="136"/>
      <c r="AD59" s="136"/>
      <c r="AE59" s="136"/>
      <c r="AF59" s="136"/>
      <c r="AG59" s="136"/>
      <c r="AH59" s="136"/>
      <c r="AI59" s="136"/>
      <c r="AJ59" s="136"/>
      <c r="AK59" s="136"/>
      <c r="AL59" s="136"/>
    </row>
    <row r="60" spans="1:39" s="118" customFormat="1" ht="13.5" customHeight="1" x14ac:dyDescent="0.45">
      <c r="A60" s="136"/>
      <c r="B60" s="136"/>
      <c r="C60" s="136"/>
      <c r="D60" s="136"/>
      <c r="E60" s="136"/>
      <c r="F60" s="136"/>
      <c r="G60" s="136"/>
      <c r="H60" s="136"/>
      <c r="I60" s="136"/>
      <c r="J60" s="136"/>
      <c r="K60" s="136"/>
      <c r="L60" s="136"/>
      <c r="M60" s="136"/>
      <c r="N60" s="136"/>
      <c r="O60" s="136"/>
      <c r="P60" s="136"/>
      <c r="Q60" s="136"/>
      <c r="R60" s="136"/>
      <c r="U60" s="136"/>
      <c r="V60" s="136"/>
      <c r="W60" s="136"/>
      <c r="X60" s="136"/>
      <c r="Y60" s="136"/>
      <c r="Z60" s="136"/>
      <c r="AA60" s="136"/>
      <c r="AB60" s="136"/>
      <c r="AC60" s="136"/>
      <c r="AD60" s="136"/>
      <c r="AE60" s="136"/>
      <c r="AF60" s="136"/>
      <c r="AG60" s="136"/>
      <c r="AH60" s="136"/>
      <c r="AI60" s="136"/>
      <c r="AJ60" s="136"/>
      <c r="AK60" s="136"/>
      <c r="AL60" s="136"/>
    </row>
    <row r="61" spans="1:39" s="118" customFormat="1" ht="13.5" customHeight="1" x14ac:dyDescent="0.45">
      <c r="A61" s="136"/>
      <c r="B61" s="136"/>
      <c r="C61" s="136"/>
      <c r="D61" s="136"/>
      <c r="E61" s="136"/>
      <c r="F61" s="136"/>
      <c r="G61" s="136"/>
      <c r="H61" s="136"/>
      <c r="I61" s="136"/>
      <c r="J61" s="136"/>
      <c r="K61" s="136"/>
      <c r="L61" s="136"/>
      <c r="M61" s="136"/>
      <c r="N61" s="136"/>
      <c r="O61" s="136"/>
      <c r="P61" s="136"/>
      <c r="Q61" s="136"/>
      <c r="R61" s="136"/>
      <c r="U61" s="136"/>
      <c r="V61" s="136"/>
      <c r="W61" s="136"/>
      <c r="X61" s="136"/>
      <c r="Y61" s="136"/>
      <c r="Z61" s="136"/>
      <c r="AA61" s="136"/>
      <c r="AB61" s="136"/>
      <c r="AC61" s="136"/>
      <c r="AD61" s="136"/>
      <c r="AE61" s="136"/>
      <c r="AF61" s="136"/>
      <c r="AG61" s="136"/>
      <c r="AH61" s="136"/>
      <c r="AI61" s="136"/>
      <c r="AJ61" s="136"/>
      <c r="AK61" s="136"/>
      <c r="AL61" s="136"/>
    </row>
    <row r="62" spans="1:39" s="118" customFormat="1" ht="13.5" customHeight="1" x14ac:dyDescent="0.45">
      <c r="A62" s="136"/>
      <c r="B62" s="136"/>
      <c r="C62" s="136"/>
      <c r="D62" s="136"/>
      <c r="E62" s="136"/>
      <c r="F62" s="136"/>
      <c r="G62" s="136"/>
      <c r="H62" s="136"/>
      <c r="I62" s="136"/>
      <c r="J62" s="136"/>
      <c r="K62" s="136"/>
      <c r="L62" s="136"/>
      <c r="M62" s="136"/>
      <c r="N62" s="136"/>
      <c r="O62" s="136"/>
      <c r="P62" s="136"/>
      <c r="Q62" s="136"/>
      <c r="R62" s="136"/>
      <c r="U62" s="136"/>
      <c r="V62" s="136"/>
      <c r="W62" s="136"/>
      <c r="X62" s="136"/>
      <c r="Y62" s="136"/>
      <c r="Z62" s="136"/>
      <c r="AA62" s="136"/>
      <c r="AB62" s="136"/>
      <c r="AC62" s="136"/>
      <c r="AD62" s="136"/>
      <c r="AE62" s="136"/>
      <c r="AF62" s="136"/>
      <c r="AG62" s="136"/>
      <c r="AH62" s="136"/>
      <c r="AI62" s="136"/>
      <c r="AJ62" s="136"/>
      <c r="AK62" s="136"/>
      <c r="AL62" s="136"/>
    </row>
    <row r="63" spans="1:39" s="118" customFormat="1" ht="13.5" customHeight="1" x14ac:dyDescent="0.45">
      <c r="A63" s="136"/>
      <c r="B63" s="136"/>
      <c r="C63" s="136"/>
      <c r="D63" s="136"/>
      <c r="E63" s="136"/>
      <c r="F63" s="136"/>
      <c r="G63" s="136"/>
      <c r="H63" s="136"/>
      <c r="I63" s="136"/>
      <c r="J63" s="136"/>
      <c r="K63" s="136"/>
      <c r="L63" s="136"/>
      <c r="M63" s="136"/>
      <c r="N63" s="136"/>
      <c r="O63" s="136"/>
      <c r="P63" s="136"/>
      <c r="Q63" s="136"/>
      <c r="R63" s="136"/>
      <c r="U63" s="136"/>
      <c r="V63" s="136"/>
      <c r="W63" s="136"/>
      <c r="X63" s="136"/>
      <c r="Y63" s="136"/>
      <c r="Z63" s="136"/>
      <c r="AA63" s="136"/>
      <c r="AB63" s="136"/>
      <c r="AC63" s="136"/>
      <c r="AD63" s="136"/>
      <c r="AE63" s="136"/>
      <c r="AF63" s="136"/>
      <c r="AG63" s="136"/>
      <c r="AH63" s="136"/>
      <c r="AI63" s="136"/>
      <c r="AJ63" s="136"/>
      <c r="AK63" s="136"/>
      <c r="AL63" s="136"/>
    </row>
    <row r="64" spans="1:39" s="118" customFormat="1" ht="13.5" customHeight="1" x14ac:dyDescent="0.45">
      <c r="A64" s="136"/>
      <c r="B64" s="136"/>
      <c r="C64" s="136"/>
      <c r="D64" s="136"/>
      <c r="E64" s="136"/>
      <c r="F64" s="136"/>
      <c r="G64" s="136"/>
      <c r="H64" s="136"/>
      <c r="I64" s="136"/>
      <c r="J64" s="136"/>
      <c r="K64" s="136"/>
      <c r="L64" s="136"/>
      <c r="M64" s="136"/>
      <c r="N64" s="136"/>
      <c r="O64" s="136"/>
      <c r="P64" s="136"/>
      <c r="Q64" s="136"/>
      <c r="R64" s="136"/>
      <c r="U64" s="136"/>
      <c r="V64" s="136"/>
      <c r="W64" s="136"/>
      <c r="X64" s="136"/>
      <c r="Y64" s="136"/>
      <c r="Z64" s="136"/>
      <c r="AA64" s="136"/>
      <c r="AB64" s="136"/>
      <c r="AC64" s="136"/>
      <c r="AD64" s="136"/>
      <c r="AE64" s="136"/>
      <c r="AF64" s="136"/>
      <c r="AG64" s="136"/>
      <c r="AH64" s="136"/>
      <c r="AI64" s="136"/>
      <c r="AJ64" s="136"/>
      <c r="AK64" s="136"/>
      <c r="AL64" s="136"/>
    </row>
    <row r="65" spans="1:38" s="118" customFormat="1" ht="13.5" customHeight="1" x14ac:dyDescent="0.45">
      <c r="A65" s="136"/>
      <c r="B65" s="136"/>
      <c r="C65" s="136"/>
      <c r="D65" s="136"/>
      <c r="E65" s="136"/>
      <c r="F65" s="136"/>
      <c r="G65" s="136"/>
      <c r="H65" s="136"/>
      <c r="I65" s="136"/>
      <c r="J65" s="136"/>
      <c r="K65" s="136"/>
      <c r="L65" s="136"/>
      <c r="M65" s="136"/>
      <c r="N65" s="136"/>
      <c r="O65" s="136"/>
      <c r="P65" s="136"/>
      <c r="Q65" s="136"/>
      <c r="R65" s="136"/>
      <c r="U65" s="136"/>
      <c r="V65" s="136"/>
      <c r="W65" s="136"/>
      <c r="X65" s="136"/>
      <c r="Y65" s="136"/>
      <c r="Z65" s="136"/>
      <c r="AA65" s="136"/>
      <c r="AB65" s="136"/>
      <c r="AC65" s="136"/>
      <c r="AD65" s="136"/>
      <c r="AE65" s="136"/>
      <c r="AF65" s="136"/>
      <c r="AG65" s="136"/>
      <c r="AH65" s="136"/>
      <c r="AI65" s="136"/>
      <c r="AJ65" s="136"/>
      <c r="AK65" s="136"/>
      <c r="AL65" s="136"/>
    </row>
    <row r="66" spans="1:38" s="118" customFormat="1" ht="13.5" customHeight="1" x14ac:dyDescent="0.45">
      <c r="A66" s="136"/>
      <c r="B66" s="136"/>
      <c r="C66" s="136"/>
      <c r="D66" s="136"/>
      <c r="E66" s="136"/>
      <c r="F66" s="136"/>
      <c r="G66" s="136"/>
      <c r="H66" s="136"/>
      <c r="I66" s="136"/>
      <c r="J66" s="136"/>
      <c r="K66" s="136"/>
      <c r="L66" s="136"/>
      <c r="M66" s="136"/>
      <c r="N66" s="136"/>
      <c r="O66" s="136"/>
      <c r="P66" s="136"/>
      <c r="Q66" s="136"/>
      <c r="R66" s="136"/>
      <c r="U66" s="136"/>
      <c r="V66" s="136"/>
      <c r="W66" s="136"/>
      <c r="X66" s="136"/>
      <c r="Y66" s="136"/>
      <c r="Z66" s="136"/>
      <c r="AA66" s="136"/>
      <c r="AB66" s="136"/>
      <c r="AC66" s="136"/>
      <c r="AD66" s="136"/>
      <c r="AE66" s="136"/>
      <c r="AF66" s="136"/>
      <c r="AG66" s="136"/>
      <c r="AH66" s="136"/>
      <c r="AI66" s="136"/>
      <c r="AJ66" s="136"/>
      <c r="AK66" s="136"/>
      <c r="AL66" s="136"/>
    </row>
    <row r="67" spans="1:38" s="118" customFormat="1" ht="13.5" customHeight="1" x14ac:dyDescent="0.45">
      <c r="A67" s="136"/>
      <c r="B67" s="136"/>
      <c r="C67" s="136"/>
      <c r="D67" s="136"/>
      <c r="E67" s="136"/>
      <c r="F67" s="136"/>
      <c r="G67" s="136"/>
      <c r="H67" s="136"/>
      <c r="I67" s="136"/>
      <c r="J67" s="136"/>
      <c r="K67" s="136"/>
      <c r="L67" s="136"/>
      <c r="M67" s="136"/>
      <c r="N67" s="136"/>
      <c r="O67" s="136"/>
      <c r="P67" s="136"/>
      <c r="Q67" s="136"/>
      <c r="R67" s="136"/>
      <c r="U67" s="136"/>
      <c r="V67" s="136"/>
      <c r="W67" s="136"/>
      <c r="X67" s="136"/>
      <c r="Y67" s="136"/>
      <c r="Z67" s="136"/>
      <c r="AA67" s="136"/>
      <c r="AB67" s="136"/>
      <c r="AC67" s="136"/>
      <c r="AD67" s="136"/>
      <c r="AE67" s="136"/>
      <c r="AF67" s="136"/>
      <c r="AG67" s="136"/>
      <c r="AH67" s="136"/>
      <c r="AI67" s="136"/>
      <c r="AJ67" s="136"/>
      <c r="AK67" s="136"/>
      <c r="AL67" s="136"/>
    </row>
    <row r="68" spans="1:38" s="118" customFormat="1" ht="13.5" customHeight="1" x14ac:dyDescent="0.45">
      <c r="A68" s="136"/>
      <c r="B68" s="136"/>
      <c r="C68" s="136"/>
      <c r="D68" s="136"/>
      <c r="E68" s="136"/>
      <c r="F68" s="136"/>
      <c r="G68" s="136"/>
      <c r="H68" s="136"/>
      <c r="I68" s="136"/>
      <c r="J68" s="136"/>
      <c r="K68" s="136"/>
      <c r="L68" s="136"/>
      <c r="M68" s="136"/>
      <c r="N68" s="136"/>
      <c r="O68" s="136"/>
      <c r="P68" s="136"/>
      <c r="Q68" s="136"/>
      <c r="R68" s="136"/>
      <c r="U68" s="136"/>
      <c r="V68" s="136"/>
      <c r="W68" s="136"/>
      <c r="X68" s="136"/>
      <c r="Y68" s="136"/>
      <c r="Z68" s="136"/>
      <c r="AA68" s="136"/>
      <c r="AB68" s="136"/>
      <c r="AC68" s="136"/>
      <c r="AD68" s="136"/>
      <c r="AE68" s="136"/>
      <c r="AF68" s="136"/>
      <c r="AG68" s="136"/>
      <c r="AH68" s="136"/>
      <c r="AI68" s="136"/>
      <c r="AJ68" s="136"/>
      <c r="AK68" s="136"/>
      <c r="AL68" s="136"/>
    </row>
    <row r="69" spans="1:38" s="118" customFormat="1" ht="13.5" customHeight="1" x14ac:dyDescent="0.45">
      <c r="A69" s="136"/>
      <c r="B69" s="136"/>
      <c r="C69" s="136"/>
      <c r="D69" s="136"/>
      <c r="E69" s="136"/>
      <c r="F69" s="136"/>
      <c r="G69" s="136"/>
      <c r="H69" s="136"/>
      <c r="I69" s="136"/>
      <c r="J69" s="136"/>
      <c r="K69" s="136"/>
      <c r="L69" s="136"/>
      <c r="M69" s="136"/>
      <c r="N69" s="136"/>
      <c r="O69" s="136"/>
      <c r="P69" s="136"/>
      <c r="Q69" s="136"/>
      <c r="R69" s="136"/>
      <c r="U69" s="136"/>
      <c r="V69" s="136"/>
      <c r="W69" s="136"/>
      <c r="X69" s="136"/>
      <c r="Y69" s="136"/>
      <c r="Z69" s="136"/>
      <c r="AA69" s="136"/>
      <c r="AB69" s="136"/>
      <c r="AC69" s="136"/>
      <c r="AD69" s="136"/>
      <c r="AE69" s="136"/>
      <c r="AF69" s="136"/>
      <c r="AG69" s="136"/>
      <c r="AH69" s="136"/>
      <c r="AI69" s="136"/>
      <c r="AJ69" s="136"/>
      <c r="AK69" s="136"/>
      <c r="AL69" s="136"/>
    </row>
    <row r="70" spans="1:38" s="118" customFormat="1" ht="13.5" customHeight="1" x14ac:dyDescent="0.45">
      <c r="A70" s="136"/>
      <c r="B70" s="136"/>
      <c r="C70" s="136"/>
      <c r="D70" s="136"/>
      <c r="E70" s="136"/>
      <c r="F70" s="136"/>
      <c r="G70" s="136"/>
      <c r="H70" s="136"/>
      <c r="I70" s="136"/>
      <c r="J70" s="136"/>
      <c r="K70" s="136"/>
      <c r="L70" s="136"/>
      <c r="M70" s="136"/>
      <c r="N70" s="136"/>
      <c r="O70" s="136"/>
      <c r="P70" s="136"/>
      <c r="Q70" s="136"/>
      <c r="R70" s="136"/>
      <c r="U70" s="136"/>
      <c r="V70" s="136"/>
      <c r="W70" s="136"/>
      <c r="X70" s="136"/>
      <c r="Y70" s="136"/>
      <c r="Z70" s="136"/>
      <c r="AA70" s="136"/>
      <c r="AB70" s="136"/>
      <c r="AC70" s="136"/>
      <c r="AD70" s="136"/>
      <c r="AE70" s="136"/>
      <c r="AF70" s="136"/>
      <c r="AG70" s="136"/>
      <c r="AH70" s="136"/>
      <c r="AI70" s="136"/>
      <c r="AJ70" s="136"/>
      <c r="AK70" s="136"/>
      <c r="AL70" s="136"/>
    </row>
    <row r="71" spans="1:38" s="118" customFormat="1" ht="13.5" customHeight="1" x14ac:dyDescent="0.45">
      <c r="A71" s="136"/>
      <c r="B71" s="136"/>
      <c r="C71" s="136"/>
      <c r="D71" s="136"/>
      <c r="E71" s="136"/>
      <c r="F71" s="136"/>
      <c r="G71" s="136"/>
      <c r="H71" s="136"/>
      <c r="I71" s="136"/>
      <c r="J71" s="136"/>
      <c r="K71" s="136"/>
      <c r="L71" s="136"/>
      <c r="M71" s="136"/>
      <c r="N71" s="136"/>
      <c r="O71" s="136"/>
      <c r="P71" s="136"/>
      <c r="Q71" s="136"/>
      <c r="R71" s="136"/>
      <c r="U71" s="136"/>
      <c r="V71" s="136"/>
      <c r="W71" s="136"/>
      <c r="X71" s="136"/>
      <c r="Y71" s="136"/>
      <c r="Z71" s="136"/>
      <c r="AA71" s="136"/>
      <c r="AB71" s="136"/>
      <c r="AC71" s="136"/>
      <c r="AD71" s="136"/>
      <c r="AE71" s="136"/>
      <c r="AF71" s="136"/>
      <c r="AG71" s="136"/>
      <c r="AH71" s="136"/>
      <c r="AI71" s="136"/>
      <c r="AJ71" s="136"/>
      <c r="AK71" s="136"/>
      <c r="AL71" s="136"/>
    </row>
    <row r="72" spans="1:38" s="118" customFormat="1" ht="13.5" customHeight="1" x14ac:dyDescent="0.45">
      <c r="A72" s="136"/>
      <c r="B72" s="136"/>
      <c r="C72" s="136"/>
      <c r="D72" s="136"/>
      <c r="E72" s="136"/>
      <c r="F72" s="136"/>
      <c r="G72" s="136"/>
      <c r="H72" s="136"/>
      <c r="I72" s="136"/>
      <c r="J72" s="136"/>
      <c r="K72" s="136"/>
      <c r="L72" s="136"/>
      <c r="M72" s="136"/>
      <c r="N72" s="136"/>
      <c r="O72" s="136"/>
      <c r="P72" s="136"/>
      <c r="Q72" s="136"/>
      <c r="R72" s="136"/>
      <c r="U72" s="136"/>
      <c r="V72" s="136"/>
      <c r="W72" s="136"/>
      <c r="X72" s="136"/>
      <c r="Y72" s="136"/>
      <c r="Z72" s="136"/>
      <c r="AA72" s="136"/>
      <c r="AB72" s="136"/>
      <c r="AC72" s="136"/>
      <c r="AD72" s="136"/>
      <c r="AE72" s="136"/>
      <c r="AF72" s="136"/>
      <c r="AG72" s="136"/>
      <c r="AH72" s="136"/>
      <c r="AI72" s="136"/>
      <c r="AJ72" s="136"/>
      <c r="AK72" s="136"/>
      <c r="AL72" s="136"/>
    </row>
    <row r="73" spans="1:38" s="118" customFormat="1" ht="13.5" customHeight="1" x14ac:dyDescent="0.45">
      <c r="A73" s="136"/>
      <c r="B73" s="136"/>
      <c r="C73" s="136"/>
      <c r="D73" s="136"/>
      <c r="E73" s="136"/>
      <c r="F73" s="136"/>
      <c r="G73" s="136"/>
      <c r="H73" s="136"/>
      <c r="I73" s="136"/>
      <c r="J73" s="136"/>
      <c r="K73" s="136"/>
      <c r="L73" s="136"/>
      <c r="M73" s="136"/>
      <c r="N73" s="136"/>
      <c r="O73" s="136"/>
      <c r="P73" s="136"/>
      <c r="Q73" s="136"/>
      <c r="R73" s="136"/>
      <c r="U73" s="136"/>
      <c r="V73" s="136"/>
      <c r="W73" s="136"/>
      <c r="X73" s="136"/>
      <c r="Y73" s="136"/>
      <c r="Z73" s="136"/>
      <c r="AA73" s="136"/>
      <c r="AB73" s="136"/>
      <c r="AC73" s="136"/>
      <c r="AD73" s="136"/>
      <c r="AE73" s="136"/>
      <c r="AF73" s="136"/>
      <c r="AG73" s="136"/>
      <c r="AH73" s="136"/>
      <c r="AI73" s="136"/>
      <c r="AJ73" s="136"/>
      <c r="AK73" s="136"/>
      <c r="AL73" s="136"/>
    </row>
    <row r="74" spans="1:38" s="118" customFormat="1" ht="12.75" customHeight="1" x14ac:dyDescent="0.45">
      <c r="A74" s="136"/>
      <c r="B74" s="136"/>
      <c r="C74" s="136"/>
      <c r="D74" s="136"/>
      <c r="E74" s="136"/>
      <c r="F74" s="136"/>
      <c r="G74" s="136"/>
      <c r="H74" s="136"/>
      <c r="I74" s="136"/>
      <c r="J74" s="136"/>
      <c r="K74" s="136"/>
      <c r="L74" s="136"/>
      <c r="M74" s="136"/>
      <c r="N74" s="136"/>
      <c r="O74" s="136"/>
      <c r="P74" s="136"/>
      <c r="Q74" s="136"/>
      <c r="R74" s="136"/>
      <c r="U74" s="136"/>
      <c r="V74" s="136"/>
      <c r="W74" s="136"/>
      <c r="X74" s="136"/>
      <c r="Y74" s="136"/>
      <c r="Z74" s="136"/>
      <c r="AA74" s="136"/>
      <c r="AB74" s="136"/>
      <c r="AC74" s="136"/>
      <c r="AD74" s="136"/>
      <c r="AE74" s="136"/>
      <c r="AF74" s="136"/>
      <c r="AG74" s="136"/>
      <c r="AH74" s="136"/>
      <c r="AI74" s="136"/>
      <c r="AJ74" s="136"/>
      <c r="AK74" s="136"/>
      <c r="AL74" s="136"/>
    </row>
    <row r="75" spans="1:38" s="118" customFormat="1" ht="12.75" customHeight="1" x14ac:dyDescent="0.45">
      <c r="A75" s="136"/>
      <c r="B75" s="136"/>
      <c r="C75" s="136"/>
      <c r="D75" s="136"/>
      <c r="E75" s="136"/>
      <c r="F75" s="136"/>
      <c r="G75" s="136"/>
      <c r="H75" s="136"/>
      <c r="I75" s="136"/>
      <c r="J75" s="136"/>
      <c r="K75" s="136"/>
      <c r="L75" s="136"/>
      <c r="M75" s="136"/>
      <c r="N75" s="136"/>
      <c r="O75" s="136"/>
      <c r="P75" s="136"/>
      <c r="Q75" s="136"/>
      <c r="R75" s="136"/>
      <c r="U75" s="136"/>
      <c r="V75" s="136"/>
      <c r="W75" s="136"/>
      <c r="X75" s="136"/>
      <c r="Y75" s="136"/>
      <c r="Z75" s="136"/>
      <c r="AA75" s="136"/>
      <c r="AB75" s="136"/>
      <c r="AC75" s="136"/>
      <c r="AD75" s="136"/>
      <c r="AE75" s="136"/>
      <c r="AF75" s="136"/>
      <c r="AG75" s="136"/>
      <c r="AH75" s="136"/>
      <c r="AI75" s="136"/>
      <c r="AJ75" s="136"/>
      <c r="AK75" s="136"/>
      <c r="AL75" s="136"/>
    </row>
    <row r="76" spans="1:38" ht="12.75" customHeight="1" x14ac:dyDescent="0.45"/>
    <row r="77" spans="1:38" ht="12.75" customHeight="1" x14ac:dyDescent="0.45"/>
    <row r="78" spans="1:38" ht="12.75" customHeight="1" x14ac:dyDescent="0.45"/>
    <row r="79" spans="1:38" ht="12.75" customHeight="1" x14ac:dyDescent="0.45"/>
    <row r="80" spans="1:38" ht="12.75" customHeight="1" x14ac:dyDescent="0.45"/>
    <row r="81" ht="12.75" customHeight="1" x14ac:dyDescent="0.45"/>
    <row r="82" ht="12.75" customHeight="1" x14ac:dyDescent="0.45"/>
    <row r="83" ht="12.75" customHeight="1" x14ac:dyDescent="0.45"/>
    <row r="84" ht="12.75" customHeight="1" x14ac:dyDescent="0.45"/>
    <row r="85" ht="12.75" customHeight="1" x14ac:dyDescent="0.45"/>
    <row r="86" ht="12.75" customHeight="1" x14ac:dyDescent="0.45"/>
    <row r="87" ht="12.75" customHeight="1" x14ac:dyDescent="0.45"/>
    <row r="88" ht="12.75" customHeight="1" x14ac:dyDescent="0.45"/>
    <row r="89" ht="12.75" customHeight="1" x14ac:dyDescent="0.45"/>
    <row r="90" ht="12.75" customHeight="1" x14ac:dyDescent="0.45"/>
    <row r="91" ht="12.75" customHeight="1" x14ac:dyDescent="0.45"/>
    <row r="92" ht="12.75" customHeight="1" x14ac:dyDescent="0.45"/>
    <row r="93" ht="12.75" customHeight="1" x14ac:dyDescent="0.45"/>
    <row r="94" ht="12.75" customHeight="1" x14ac:dyDescent="0.45"/>
    <row r="95" ht="12.75" customHeight="1" x14ac:dyDescent="0.45"/>
    <row r="96" ht="12.75" customHeight="1" x14ac:dyDescent="0.45"/>
    <row r="97" ht="12.75" customHeight="1" x14ac:dyDescent="0.45"/>
    <row r="98" ht="12.75" customHeight="1" x14ac:dyDescent="0.45"/>
    <row r="99" ht="12.75" customHeight="1" x14ac:dyDescent="0.45"/>
    <row r="100" ht="12.75" customHeight="1" x14ac:dyDescent="0.45"/>
    <row r="101" ht="12.75" customHeight="1" x14ac:dyDescent="0.45"/>
    <row r="119" ht="13.5" customHeight="1" x14ac:dyDescent="0.45"/>
    <row r="126" ht="13.5" customHeight="1" x14ac:dyDescent="0.45"/>
    <row r="128" ht="13.5" customHeight="1" x14ac:dyDescent="0.45"/>
    <row r="129" ht="13.5" customHeight="1" x14ac:dyDescent="0.45"/>
    <row r="131" ht="13.5" customHeight="1" x14ac:dyDescent="0.45"/>
    <row r="132" ht="13.5" customHeight="1" x14ac:dyDescent="0.45"/>
    <row r="134" ht="13.5" customHeight="1" x14ac:dyDescent="0.45"/>
    <row r="135" ht="13.5" customHeight="1" x14ac:dyDescent="0.45"/>
    <row r="137" ht="13.5" customHeight="1" x14ac:dyDescent="0.45"/>
    <row r="138" ht="13.5" customHeight="1" x14ac:dyDescent="0.45"/>
    <row r="140" ht="13.5" customHeight="1" x14ac:dyDescent="0.45"/>
    <row r="141" ht="13.5" customHeight="1" x14ac:dyDescent="0.45"/>
    <row r="143" ht="13.5" customHeight="1" x14ac:dyDescent="0.45"/>
    <row r="144"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2" ht="13.5" customHeight="1" x14ac:dyDescent="0.45"/>
    <row r="153" ht="13.5" customHeight="1" x14ac:dyDescent="0.45"/>
  </sheetData>
  <sheetProtection formatCells="0"/>
  <protectedRanges>
    <protectedRange sqref="N7:O10" name="範囲1_1_2_2_2"/>
    <protectedRange sqref="N19:O22" name="範囲1_1_2_1_1_2"/>
  </protectedRanges>
  <mergeCells count="90">
    <mergeCell ref="A2:B2"/>
    <mergeCell ref="AM2:AN2"/>
    <mergeCell ref="Y38:AJ38"/>
    <mergeCell ref="Y39:AJ39"/>
    <mergeCell ref="X41:X44"/>
    <mergeCell ref="Y41:AJ44"/>
    <mergeCell ref="Z22:AA22"/>
    <mergeCell ref="AC22:AK22"/>
    <mergeCell ref="X24:AJ24"/>
    <mergeCell ref="X25:AH25"/>
    <mergeCell ref="X27:Z27"/>
    <mergeCell ref="AA27:AJ27"/>
    <mergeCell ref="Z19:AA19"/>
    <mergeCell ref="AC19:AK19"/>
    <mergeCell ref="Z20:AA20"/>
    <mergeCell ref="AC20:AK20"/>
    <mergeCell ref="Z21:AA21"/>
    <mergeCell ref="AC21:AK21"/>
    <mergeCell ref="Z14:AA14"/>
    <mergeCell ref="AC14:AK14"/>
    <mergeCell ref="Z15:AA15"/>
    <mergeCell ref="AC15:AK15"/>
    <mergeCell ref="Z16:AA16"/>
    <mergeCell ref="AC16:AK16"/>
    <mergeCell ref="Z9:AA9"/>
    <mergeCell ref="AC9:AK9"/>
    <mergeCell ref="Z10:AA10"/>
    <mergeCell ref="AC10:AK10"/>
    <mergeCell ref="Z13:AA13"/>
    <mergeCell ref="AC13:AK13"/>
    <mergeCell ref="AF3:AK3"/>
    <mergeCell ref="Z7:AA7"/>
    <mergeCell ref="AC7:AK7"/>
    <mergeCell ref="Z8:AA8"/>
    <mergeCell ref="AC8:AK8"/>
    <mergeCell ref="D24:P24"/>
    <mergeCell ref="D25:N25"/>
    <mergeCell ref="D27:F27"/>
    <mergeCell ref="G27:P27"/>
    <mergeCell ref="D28:P28"/>
    <mergeCell ref="F20:G20"/>
    <mergeCell ref="I20:Q20"/>
    <mergeCell ref="F21:G21"/>
    <mergeCell ref="I21:Q21"/>
    <mergeCell ref="F22:G22"/>
    <mergeCell ref="I22:Q22"/>
    <mergeCell ref="I8:Q8"/>
    <mergeCell ref="F16:G16"/>
    <mergeCell ref="I16:Q16"/>
    <mergeCell ref="F19:G19"/>
    <mergeCell ref="I19:Q19"/>
    <mergeCell ref="D41:D44"/>
    <mergeCell ref="E41:P44"/>
    <mergeCell ref="E47:P47"/>
    <mergeCell ref="Y47:AJ47"/>
    <mergeCell ref="E32:P32"/>
    <mergeCell ref="E33:P33"/>
    <mergeCell ref="D35:P35"/>
    <mergeCell ref="E36:P36"/>
    <mergeCell ref="E37:P37"/>
    <mergeCell ref="E38:P38"/>
    <mergeCell ref="E39:P39"/>
    <mergeCell ref="Y32:AJ32"/>
    <mergeCell ref="X35:AJ35"/>
    <mergeCell ref="Y33:AJ33"/>
    <mergeCell ref="Y36:AJ36"/>
    <mergeCell ref="Y37:AJ37"/>
    <mergeCell ref="D29:P29"/>
    <mergeCell ref="D30:P30"/>
    <mergeCell ref="E31:P31"/>
    <mergeCell ref="X28:AJ28"/>
    <mergeCell ref="X29:AJ29"/>
    <mergeCell ref="X30:AJ30"/>
    <mergeCell ref="Y31:AJ31"/>
    <mergeCell ref="A1:B1"/>
    <mergeCell ref="AM1:AN1"/>
    <mergeCell ref="F14:G14"/>
    <mergeCell ref="I14:Q14"/>
    <mergeCell ref="F15:G15"/>
    <mergeCell ref="F9:G9"/>
    <mergeCell ref="I9:Q9"/>
    <mergeCell ref="F10:G10"/>
    <mergeCell ref="I10:Q10"/>
    <mergeCell ref="F13:G13"/>
    <mergeCell ref="I13:Q13"/>
    <mergeCell ref="I15:Q15"/>
    <mergeCell ref="L3:Q3"/>
    <mergeCell ref="F7:G7"/>
    <mergeCell ref="I7:Q7"/>
    <mergeCell ref="F8:G8"/>
  </mergeCells>
  <phoneticPr fontId="3"/>
  <conditionalFormatting sqref="A1:B2">
    <cfRule type="cellIs" dxfId="31" priority="2" operator="notEqual">
      <formula>""</formula>
    </cfRule>
  </conditionalFormatting>
  <conditionalFormatting sqref="E38:P39">
    <cfRule type="cellIs" dxfId="30" priority="4" operator="notEqual">
      <formula>""</formula>
    </cfRule>
  </conditionalFormatting>
  <conditionalFormatting sqref="AM1:AN2">
    <cfRule type="cellIs" dxfId="29" priority="1" operator="notEqual">
      <formula>""</formula>
    </cfRule>
  </conditionalFormatting>
  <printOptions horizontalCentered="1"/>
  <pageMargins left="0.39370078740157483" right="0.39370078740157483" top="0.59055118110236227" bottom="0.59055118110236227" header="0.31496062992125984" footer="0.31496062992125984"/>
  <pageSetup paperSize="9" scale="8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862B-5DB9-477F-8E6C-69AE0BFE61EB}">
  <sheetPr>
    <pageSetUpPr fitToPage="1"/>
  </sheetPr>
  <dimension ref="A1:CE153"/>
  <sheetViews>
    <sheetView showGridLines="0" topLeftCell="A10" zoomScale="85" zoomScaleNormal="85" zoomScaleSheetLayoutView="100" workbookViewId="0">
      <selection activeCell="A10" sqref="A10"/>
    </sheetView>
  </sheetViews>
  <sheetFormatPr defaultColWidth="2.5" defaultRowHeight="12.6" x14ac:dyDescent="0.45"/>
  <cols>
    <col min="1" max="56" width="2.5" style="124"/>
    <col min="57" max="57" width="6.796875" style="124" customWidth="1"/>
    <col min="58" max="16384" width="2.5" style="124"/>
  </cols>
  <sheetData>
    <row r="1" spans="1:83" ht="18" x14ac:dyDescent="0.45">
      <c r="A1" s="483"/>
      <c r="B1" s="484"/>
      <c r="C1" s="22" t="s">
        <v>82</v>
      </c>
      <c r="AT1" s="637"/>
      <c r="AU1" s="638"/>
      <c r="AV1" s="639"/>
      <c r="AW1" s="22" t="s">
        <v>82</v>
      </c>
    </row>
    <row r="2" spans="1:83" s="119" customFormat="1" ht="18" x14ac:dyDescent="0.45">
      <c r="A2" s="593"/>
      <c r="B2" s="594"/>
      <c r="C2" s="265" t="s">
        <v>340</v>
      </c>
      <c r="AT2" s="593"/>
      <c r="AU2" s="640"/>
      <c r="AV2" s="641"/>
      <c r="AW2" s="265" t="s">
        <v>340</v>
      </c>
    </row>
    <row r="3" spans="1:83" ht="18" x14ac:dyDescent="0.45">
      <c r="A3" s="222"/>
      <c r="B3" s="222" t="s">
        <v>260</v>
      </c>
      <c r="C3" s="222"/>
      <c r="D3" s="222"/>
      <c r="E3" s="222"/>
      <c r="F3" s="222"/>
      <c r="G3" s="222"/>
      <c r="H3" s="223"/>
      <c r="I3" s="223"/>
      <c r="J3" s="223"/>
      <c r="K3" s="223"/>
      <c r="L3" s="223"/>
      <c r="M3" s="223"/>
      <c r="N3" s="223"/>
      <c r="O3" s="223"/>
      <c r="P3" s="223"/>
      <c r="Q3" s="223"/>
      <c r="R3" s="223"/>
      <c r="S3" s="223"/>
      <c r="T3" s="223"/>
      <c r="U3" s="223"/>
      <c r="V3" s="223"/>
      <c r="W3" s="223"/>
      <c r="X3" s="223"/>
      <c r="Y3" s="223"/>
      <c r="Z3" s="223"/>
      <c r="AA3" s="223"/>
      <c r="AB3" s="635" t="str">
        <f>IF(入力シート!E5="","年　　月　　日",入力シート!E5)</f>
        <v>年　　月　　日</v>
      </c>
      <c r="AC3" s="635"/>
      <c r="AD3" s="635"/>
      <c r="AE3" s="635"/>
      <c r="AF3" s="635"/>
      <c r="AG3" s="635"/>
      <c r="AH3" s="635"/>
      <c r="AI3" s="635"/>
      <c r="AJ3" s="636"/>
      <c r="AU3" s="222"/>
      <c r="AV3" s="222" t="s">
        <v>260</v>
      </c>
      <c r="AW3" s="222"/>
      <c r="AX3" s="222"/>
      <c r="AY3" s="222"/>
      <c r="AZ3" s="222"/>
      <c r="BA3" s="222"/>
      <c r="BB3" s="223"/>
      <c r="BC3" s="223"/>
      <c r="BD3" s="223"/>
      <c r="BE3" s="223"/>
      <c r="BF3" s="223"/>
      <c r="BG3" s="223"/>
      <c r="BH3" s="223"/>
      <c r="BI3" s="223"/>
      <c r="BJ3" s="223"/>
      <c r="BK3" s="223"/>
      <c r="BL3" s="223"/>
      <c r="BM3" s="223"/>
      <c r="BN3" s="223"/>
      <c r="BO3" s="223"/>
      <c r="BP3" s="223"/>
      <c r="BQ3" s="223"/>
      <c r="BR3" s="223"/>
      <c r="BS3" s="223"/>
      <c r="BT3" s="223"/>
      <c r="BU3" s="223"/>
      <c r="BV3" s="635" t="s">
        <v>339</v>
      </c>
      <c r="BW3" s="635"/>
      <c r="BX3" s="635"/>
      <c r="BY3" s="635"/>
      <c r="BZ3" s="635"/>
      <c r="CA3" s="635"/>
      <c r="CB3" s="635"/>
      <c r="CC3" s="635"/>
      <c r="CD3" s="636"/>
      <c r="CE3" s="223"/>
    </row>
    <row r="4" spans="1:83" ht="13.8" x14ac:dyDescent="0.45">
      <c r="A4" s="222"/>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U4" s="222"/>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row>
    <row r="5" spans="1:83" ht="18.75" customHeight="1" x14ac:dyDescent="0.45">
      <c r="A5" s="220"/>
      <c r="B5" s="128"/>
      <c r="C5" s="128"/>
      <c r="D5" s="128"/>
      <c r="E5" s="128"/>
      <c r="F5" s="128"/>
      <c r="G5" s="128"/>
      <c r="H5" s="128"/>
      <c r="I5" s="128"/>
      <c r="J5" s="128"/>
      <c r="K5" s="220"/>
      <c r="L5" s="220"/>
      <c r="M5" s="128"/>
      <c r="N5" s="220"/>
      <c r="O5" s="128"/>
      <c r="P5" s="128"/>
      <c r="Q5" s="128"/>
      <c r="R5" s="128"/>
      <c r="S5" s="128"/>
      <c r="T5" s="128"/>
      <c r="U5" s="128"/>
      <c r="V5" s="128"/>
      <c r="W5" s="130"/>
      <c r="X5" s="130"/>
      <c r="Y5" s="128" t="s">
        <v>283</v>
      </c>
      <c r="Z5" s="24"/>
      <c r="AA5" s="24"/>
      <c r="AB5" s="24"/>
      <c r="AC5" s="24"/>
      <c r="AD5" s="24"/>
      <c r="AE5" s="24"/>
      <c r="AF5" s="24"/>
      <c r="AG5" s="24"/>
      <c r="AH5" s="24"/>
      <c r="AI5" s="24"/>
      <c r="AJ5" s="24"/>
      <c r="AU5" s="220"/>
      <c r="AV5" s="128"/>
      <c r="AW5" s="128"/>
      <c r="AX5" s="128"/>
      <c r="AY5" s="128"/>
      <c r="AZ5" s="128"/>
      <c r="BA5" s="128"/>
      <c r="BB5" s="128"/>
      <c r="BC5" s="128"/>
      <c r="BD5" s="128"/>
      <c r="BE5" s="220"/>
      <c r="BF5" s="220"/>
      <c r="BG5" s="128"/>
      <c r="BH5" s="220"/>
      <c r="BI5" s="128"/>
      <c r="BJ5" s="128"/>
      <c r="BK5" s="128"/>
      <c r="BL5" s="128"/>
      <c r="BM5" s="128"/>
      <c r="BN5" s="128"/>
      <c r="BO5" s="128"/>
      <c r="BP5" s="128"/>
      <c r="BQ5" s="130"/>
      <c r="BR5" s="130"/>
      <c r="BS5" s="128" t="s">
        <v>283</v>
      </c>
      <c r="BT5" s="24"/>
      <c r="BU5" s="24"/>
      <c r="BV5" s="24"/>
      <c r="BW5" s="24"/>
      <c r="BX5" s="24"/>
      <c r="BY5" s="24"/>
      <c r="BZ5" s="24"/>
      <c r="CA5" s="24"/>
      <c r="CB5" s="24"/>
      <c r="CC5" s="24"/>
      <c r="CD5" s="24"/>
      <c r="CE5" s="24"/>
    </row>
    <row r="6" spans="1:83" s="117" customFormat="1" ht="13.5" customHeight="1" x14ac:dyDescent="0.45">
      <c r="A6" s="220"/>
      <c r="B6" s="128"/>
      <c r="C6" s="219"/>
      <c r="D6" s="219"/>
      <c r="E6" s="219"/>
      <c r="F6" s="219"/>
      <c r="G6" s="219"/>
      <c r="H6" s="219"/>
      <c r="I6" s="219"/>
      <c r="J6" s="219"/>
      <c r="K6" s="219"/>
      <c r="L6" s="219"/>
      <c r="M6" s="607"/>
      <c r="N6" s="607"/>
      <c r="O6" s="128"/>
      <c r="P6" s="610"/>
      <c r="Q6" s="610"/>
      <c r="R6" s="610"/>
      <c r="S6" s="610"/>
      <c r="T6" s="610"/>
      <c r="U6" s="610"/>
      <c r="V6" s="610"/>
      <c r="W6" s="610"/>
      <c r="X6" s="610"/>
      <c r="Y6" s="607" t="s">
        <v>293</v>
      </c>
      <c r="Z6" s="607"/>
      <c r="AA6" s="609"/>
      <c r="AB6" s="535" t="str">
        <f>入力シート!$E$10 &amp; " " &amp; 入力シート!$E$11</f>
        <v xml:space="preserve"> </v>
      </c>
      <c r="AC6" s="535"/>
      <c r="AD6" s="535"/>
      <c r="AE6" s="535"/>
      <c r="AF6" s="535"/>
      <c r="AG6" s="535"/>
      <c r="AH6" s="535"/>
      <c r="AI6" s="535"/>
      <c r="AJ6" s="535"/>
      <c r="AU6" s="220"/>
      <c r="AV6" s="128"/>
      <c r="AW6" s="219"/>
      <c r="AX6" s="219"/>
      <c r="AY6" s="219"/>
      <c r="AZ6" s="219"/>
      <c r="BA6" s="219"/>
      <c r="BB6" s="219"/>
      <c r="BC6" s="219"/>
      <c r="BD6" s="219"/>
      <c r="BE6" s="219"/>
      <c r="BF6" s="219"/>
      <c r="BG6" s="607"/>
      <c r="BH6" s="607"/>
      <c r="BI6" s="128"/>
      <c r="BJ6" s="610"/>
      <c r="BK6" s="610"/>
      <c r="BL6" s="610"/>
      <c r="BM6" s="610"/>
      <c r="BN6" s="610"/>
      <c r="BO6" s="610"/>
      <c r="BP6" s="610"/>
      <c r="BQ6" s="610"/>
      <c r="BR6" s="610"/>
      <c r="BS6" s="607" t="s">
        <v>293</v>
      </c>
      <c r="BT6" s="607"/>
      <c r="BU6" s="609"/>
      <c r="BV6" s="585" t="s">
        <v>84</v>
      </c>
      <c r="BW6" s="585"/>
      <c r="BX6" s="585"/>
      <c r="BY6" s="585"/>
      <c r="BZ6" s="585"/>
      <c r="CA6" s="585"/>
      <c r="CB6" s="585"/>
      <c r="CC6" s="585"/>
      <c r="CD6" s="585"/>
      <c r="CE6" s="24"/>
    </row>
    <row r="7" spans="1:83" s="117" customFormat="1" ht="13.5" customHeight="1" x14ac:dyDescent="0.45">
      <c r="A7" s="220"/>
      <c r="B7" s="128"/>
      <c r="C7" s="219"/>
      <c r="D7" s="219"/>
      <c r="E7" s="219"/>
      <c r="F7" s="219"/>
      <c r="G7" s="219"/>
      <c r="H7" s="219"/>
      <c r="I7" s="219"/>
      <c r="J7" s="219"/>
      <c r="K7" s="219"/>
      <c r="L7" s="219"/>
      <c r="M7" s="607"/>
      <c r="N7" s="607"/>
      <c r="O7" s="218"/>
      <c r="P7" s="614"/>
      <c r="Q7" s="614"/>
      <c r="R7" s="614"/>
      <c r="S7" s="614"/>
      <c r="T7" s="614"/>
      <c r="U7" s="614"/>
      <c r="V7" s="614"/>
      <c r="W7" s="614"/>
      <c r="X7" s="614"/>
      <c r="Y7" s="607" t="s">
        <v>85</v>
      </c>
      <c r="Z7" s="607"/>
      <c r="AA7" s="609"/>
      <c r="AB7" s="532">
        <f>入力シート!$E$9</f>
        <v>0</v>
      </c>
      <c r="AC7" s="532"/>
      <c r="AD7" s="532"/>
      <c r="AE7" s="532"/>
      <c r="AF7" s="532"/>
      <c r="AG7" s="532"/>
      <c r="AH7" s="532"/>
      <c r="AI7" s="532"/>
      <c r="AJ7" s="532"/>
      <c r="AU7" s="220"/>
      <c r="AV7" s="128"/>
      <c r="AW7" s="219"/>
      <c r="AX7" s="219"/>
      <c r="AY7" s="219"/>
      <c r="AZ7" s="219"/>
      <c r="BA7" s="219"/>
      <c r="BB7" s="219"/>
      <c r="BC7" s="219"/>
      <c r="BD7" s="219"/>
      <c r="BE7" s="219"/>
      <c r="BF7" s="219"/>
      <c r="BG7" s="607"/>
      <c r="BH7" s="607"/>
      <c r="BI7" s="218"/>
      <c r="BJ7" s="614"/>
      <c r="BK7" s="614"/>
      <c r="BL7" s="614"/>
      <c r="BM7" s="614"/>
      <c r="BN7" s="614"/>
      <c r="BO7" s="614"/>
      <c r="BP7" s="614"/>
      <c r="BQ7" s="614"/>
      <c r="BR7" s="614"/>
      <c r="BS7" s="607" t="s">
        <v>85</v>
      </c>
      <c r="BT7" s="607"/>
      <c r="BU7" s="609"/>
      <c r="BV7" s="586" t="s">
        <v>10</v>
      </c>
      <c r="BW7" s="586"/>
      <c r="BX7" s="586"/>
      <c r="BY7" s="586"/>
      <c r="BZ7" s="586"/>
      <c r="CA7" s="586"/>
      <c r="CB7" s="586"/>
      <c r="CC7" s="586"/>
      <c r="CD7" s="586"/>
      <c r="CE7" s="24"/>
    </row>
    <row r="8" spans="1:83" s="117" customFormat="1" ht="13.5" customHeight="1" x14ac:dyDescent="0.45">
      <c r="A8" s="220"/>
      <c r="B8" s="128"/>
      <c r="C8" s="219"/>
      <c r="D8" s="219"/>
      <c r="E8" s="219"/>
      <c r="F8" s="219"/>
      <c r="G8" s="219"/>
      <c r="H8" s="219"/>
      <c r="I8" s="219"/>
      <c r="J8" s="219"/>
      <c r="K8" s="219"/>
      <c r="L8" s="219"/>
      <c r="M8" s="607"/>
      <c r="N8" s="607"/>
      <c r="O8" s="218"/>
      <c r="P8" s="611"/>
      <c r="Q8" s="611"/>
      <c r="R8" s="611"/>
      <c r="S8" s="611"/>
      <c r="T8" s="611"/>
      <c r="U8" s="611"/>
      <c r="V8" s="611"/>
      <c r="W8" s="611"/>
      <c r="X8" s="611"/>
      <c r="Y8" s="607" t="s">
        <v>86</v>
      </c>
      <c r="Z8" s="607"/>
      <c r="AA8" s="609"/>
      <c r="AB8" s="533" t="str">
        <f>入力シート!$E$12 &amp; " " &amp; 入力シート!$E$14</f>
        <v xml:space="preserve"> </v>
      </c>
      <c r="AC8" s="533"/>
      <c r="AD8" s="533"/>
      <c r="AE8" s="533"/>
      <c r="AF8" s="533"/>
      <c r="AG8" s="533"/>
      <c r="AH8" s="533"/>
      <c r="AI8" s="533"/>
      <c r="AJ8" s="533"/>
      <c r="AU8" s="220"/>
      <c r="AV8" s="128"/>
      <c r="AW8" s="219"/>
      <c r="AX8" s="219"/>
      <c r="AY8" s="219"/>
      <c r="AZ8" s="219"/>
      <c r="BA8" s="219"/>
      <c r="BB8" s="219"/>
      <c r="BC8" s="219"/>
      <c r="BD8" s="219"/>
      <c r="BE8" s="219"/>
      <c r="BF8" s="219"/>
      <c r="BG8" s="607"/>
      <c r="BH8" s="607"/>
      <c r="BI8" s="218"/>
      <c r="BJ8" s="611"/>
      <c r="BK8" s="611"/>
      <c r="BL8" s="611"/>
      <c r="BM8" s="611"/>
      <c r="BN8" s="611"/>
      <c r="BO8" s="611"/>
      <c r="BP8" s="611"/>
      <c r="BQ8" s="611"/>
      <c r="BR8" s="611"/>
      <c r="BS8" s="607" t="s">
        <v>86</v>
      </c>
      <c r="BT8" s="607"/>
      <c r="BU8" s="609"/>
      <c r="BV8" s="587" t="s">
        <v>87</v>
      </c>
      <c r="BW8" s="587"/>
      <c r="BX8" s="587"/>
      <c r="BY8" s="587"/>
      <c r="BZ8" s="587"/>
      <c r="CA8" s="587"/>
      <c r="CB8" s="587"/>
      <c r="CC8" s="587"/>
      <c r="CD8" s="587"/>
      <c r="CE8" s="24"/>
    </row>
    <row r="9" spans="1:83" s="117" customFormat="1" ht="13.5" customHeight="1" x14ac:dyDescent="0.45">
      <c r="A9" s="220"/>
      <c r="B9" s="128"/>
      <c r="C9" s="219"/>
      <c r="D9" s="219"/>
      <c r="E9" s="219"/>
      <c r="F9" s="219"/>
      <c r="G9" s="219"/>
      <c r="H9" s="219"/>
      <c r="I9" s="219"/>
      <c r="J9" s="219"/>
      <c r="K9" s="219"/>
      <c r="L9" s="219"/>
      <c r="M9" s="607"/>
      <c r="N9" s="607"/>
      <c r="O9" s="128"/>
      <c r="P9" s="608"/>
      <c r="Q9" s="608"/>
      <c r="R9" s="608"/>
      <c r="S9" s="608"/>
      <c r="T9" s="608"/>
      <c r="U9" s="608"/>
      <c r="V9" s="608"/>
      <c r="W9" s="608"/>
      <c r="X9" s="608"/>
      <c r="Y9" s="607" t="s">
        <v>88</v>
      </c>
      <c r="Z9" s="607"/>
      <c r="AA9" s="609"/>
      <c r="AB9" s="534" t="str">
        <f>入力シート!$E$15 &amp; " " &amp; 入力シート!$E$17</f>
        <v xml:space="preserve"> </v>
      </c>
      <c r="AC9" s="534"/>
      <c r="AD9" s="534"/>
      <c r="AE9" s="534"/>
      <c r="AF9" s="534"/>
      <c r="AG9" s="534"/>
      <c r="AH9" s="534"/>
      <c r="AI9" s="534"/>
      <c r="AJ9" s="534"/>
      <c r="AU9" s="220"/>
      <c r="AV9" s="128"/>
      <c r="AW9" s="219"/>
      <c r="AX9" s="219"/>
      <c r="AY9" s="219"/>
      <c r="AZ9" s="219"/>
      <c r="BA9" s="219"/>
      <c r="BB9" s="219"/>
      <c r="BC9" s="219"/>
      <c r="BD9" s="219"/>
      <c r="BE9" s="219"/>
      <c r="BF9" s="219"/>
      <c r="BG9" s="607"/>
      <c r="BH9" s="607"/>
      <c r="BI9" s="128"/>
      <c r="BJ9" s="608"/>
      <c r="BK9" s="608"/>
      <c r="BL9" s="608"/>
      <c r="BM9" s="608"/>
      <c r="BN9" s="608"/>
      <c r="BO9" s="608"/>
      <c r="BP9" s="608"/>
      <c r="BQ9" s="608"/>
      <c r="BR9" s="608"/>
      <c r="BS9" s="607" t="s">
        <v>88</v>
      </c>
      <c r="BT9" s="607"/>
      <c r="BU9" s="609"/>
      <c r="BV9" s="588" t="s">
        <v>89</v>
      </c>
      <c r="BW9" s="588"/>
      <c r="BX9" s="588"/>
      <c r="BY9" s="588"/>
      <c r="BZ9" s="588"/>
      <c r="CA9" s="588"/>
      <c r="CB9" s="588"/>
      <c r="CC9" s="588"/>
      <c r="CD9" s="588"/>
      <c r="CE9" s="24"/>
    </row>
    <row r="10" spans="1:83" s="117" customFormat="1" ht="13.5" customHeight="1" x14ac:dyDescent="0.45">
      <c r="A10" s="220"/>
      <c r="B10" s="128"/>
      <c r="C10" s="219"/>
      <c r="D10" s="219"/>
      <c r="E10" s="219"/>
      <c r="F10" s="219"/>
      <c r="G10" s="219"/>
      <c r="H10" s="219"/>
      <c r="I10" s="219"/>
      <c r="J10" s="219"/>
      <c r="K10" s="219"/>
      <c r="L10" s="219"/>
      <c r="M10" s="128"/>
      <c r="N10" s="128"/>
      <c r="O10" s="128"/>
      <c r="P10" s="128"/>
      <c r="Q10" s="131"/>
      <c r="R10" s="128"/>
      <c r="S10" s="128"/>
      <c r="T10" s="128"/>
      <c r="U10" s="128"/>
      <c r="V10" s="128"/>
      <c r="W10" s="129"/>
      <c r="X10" s="129"/>
      <c r="Y10" s="26"/>
      <c r="Z10" s="24"/>
      <c r="AA10" s="24"/>
      <c r="AB10" s="24"/>
      <c r="AC10" s="24"/>
      <c r="AD10" s="24"/>
      <c r="AE10" s="24"/>
      <c r="AF10" s="24"/>
      <c r="AG10" s="24"/>
      <c r="AH10" s="24"/>
      <c r="AI10" s="24"/>
      <c r="AJ10" s="24"/>
      <c r="AU10" s="220"/>
      <c r="AV10" s="128"/>
      <c r="AW10" s="219"/>
      <c r="AX10" s="219"/>
      <c r="AY10" s="219"/>
      <c r="AZ10" s="219"/>
      <c r="BA10" s="219"/>
      <c r="BB10" s="219"/>
      <c r="BC10" s="219"/>
      <c r="BD10" s="219"/>
      <c r="BE10" s="219"/>
      <c r="BF10" s="219"/>
      <c r="BG10" s="128"/>
      <c r="BH10" s="128"/>
      <c r="BI10" s="128"/>
      <c r="BJ10" s="128"/>
      <c r="BK10" s="131"/>
      <c r="BL10" s="128"/>
      <c r="BM10" s="128"/>
      <c r="BN10" s="128"/>
      <c r="BO10" s="128"/>
      <c r="BP10" s="128"/>
      <c r="BQ10" s="129"/>
      <c r="BR10" s="129"/>
      <c r="BS10" s="26"/>
      <c r="BT10" s="24"/>
      <c r="BU10" s="24"/>
      <c r="BV10" s="24"/>
      <c r="BW10" s="24"/>
      <c r="BX10" s="24"/>
      <c r="BY10" s="24"/>
      <c r="BZ10" s="24"/>
      <c r="CA10" s="24"/>
      <c r="CB10" s="24"/>
      <c r="CC10" s="24"/>
      <c r="CD10" s="24"/>
      <c r="CE10" s="24"/>
    </row>
    <row r="11" spans="1:83" s="117" customFormat="1" ht="13.5" customHeight="1" x14ac:dyDescent="0.45">
      <c r="A11" s="220"/>
      <c r="B11" s="128"/>
      <c r="C11" s="128"/>
      <c r="D11" s="128"/>
      <c r="E11" s="128"/>
      <c r="F11" s="128"/>
      <c r="G11" s="128"/>
      <c r="H11" s="128"/>
      <c r="I11" s="128"/>
      <c r="J11" s="128"/>
      <c r="K11" s="220"/>
      <c r="L11" s="220"/>
      <c r="M11" s="128"/>
      <c r="N11" s="220"/>
      <c r="O11" s="128"/>
      <c r="P11" s="128"/>
      <c r="Q11" s="128"/>
      <c r="R11" s="128"/>
      <c r="S11" s="128"/>
      <c r="T11" s="128"/>
      <c r="U11" s="128"/>
      <c r="V11" s="128"/>
      <c r="W11" s="130"/>
      <c r="X11" s="130"/>
      <c r="Y11" s="128" t="s">
        <v>90</v>
      </c>
      <c r="Z11" s="24"/>
      <c r="AA11" s="24"/>
      <c r="AB11" s="24"/>
      <c r="AC11" s="24"/>
      <c r="AD11" s="24"/>
      <c r="AE11" s="24"/>
      <c r="AF11" s="24"/>
      <c r="AG11" s="24"/>
      <c r="AH11" s="24"/>
      <c r="AI11" s="24"/>
      <c r="AJ11" s="24"/>
      <c r="AU11" s="220"/>
      <c r="AV11" s="128"/>
      <c r="AW11" s="128"/>
      <c r="AX11" s="128"/>
      <c r="AY11" s="128"/>
      <c r="AZ11" s="128"/>
      <c r="BA11" s="128"/>
      <c r="BB11" s="128"/>
      <c r="BC11" s="128"/>
      <c r="BD11" s="128"/>
      <c r="BE11" s="220"/>
      <c r="BF11" s="220"/>
      <c r="BG11" s="128"/>
      <c r="BH11" s="220"/>
      <c r="BI11" s="128"/>
      <c r="BJ11" s="128"/>
      <c r="BK11" s="128"/>
      <c r="BL11" s="128"/>
      <c r="BM11" s="128"/>
      <c r="BN11" s="128"/>
      <c r="BO11" s="128"/>
      <c r="BP11" s="128"/>
      <c r="BQ11" s="130"/>
      <c r="BR11" s="130"/>
      <c r="BS11" s="128" t="s">
        <v>90</v>
      </c>
      <c r="BT11" s="24"/>
      <c r="BU11" s="24"/>
      <c r="BV11" s="24"/>
      <c r="BW11" s="24"/>
      <c r="BX11" s="24"/>
      <c r="BY11" s="24"/>
      <c r="BZ11" s="24"/>
      <c r="CA11" s="24"/>
      <c r="CB11" s="24"/>
      <c r="CC11" s="24"/>
      <c r="CD11" s="24"/>
      <c r="CE11" s="24"/>
    </row>
    <row r="12" spans="1:83" s="117" customFormat="1" ht="13.5" customHeight="1" x14ac:dyDescent="0.45">
      <c r="A12" s="220"/>
      <c r="B12" s="128"/>
      <c r="C12" s="219"/>
      <c r="D12" s="219"/>
      <c r="E12" s="219"/>
      <c r="F12" s="219"/>
      <c r="G12" s="219"/>
      <c r="H12" s="219"/>
      <c r="I12" s="219"/>
      <c r="J12" s="219"/>
      <c r="K12" s="219"/>
      <c r="L12" s="219"/>
      <c r="M12" s="607"/>
      <c r="N12" s="607"/>
      <c r="O12" s="128"/>
      <c r="P12" s="610"/>
      <c r="Q12" s="610"/>
      <c r="R12" s="610"/>
      <c r="S12" s="610"/>
      <c r="T12" s="610"/>
      <c r="U12" s="610"/>
      <c r="V12" s="610"/>
      <c r="W12" s="610"/>
      <c r="X12" s="610"/>
      <c r="Y12" s="607" t="s">
        <v>293</v>
      </c>
      <c r="Z12" s="607"/>
      <c r="AA12" s="609"/>
      <c r="AB12" s="535" t="str">
        <f>入力シート!$E$24&amp;" " &amp; 入力シート!$E$25</f>
        <v xml:space="preserve"> </v>
      </c>
      <c r="AC12" s="535"/>
      <c r="AD12" s="535"/>
      <c r="AE12" s="535"/>
      <c r="AF12" s="535"/>
      <c r="AG12" s="535"/>
      <c r="AH12" s="535"/>
      <c r="AI12" s="535"/>
      <c r="AJ12" s="535"/>
      <c r="AU12" s="220"/>
      <c r="AV12" s="128"/>
      <c r="AW12" s="219"/>
      <c r="AX12" s="219"/>
      <c r="AY12" s="219"/>
      <c r="AZ12" s="219"/>
      <c r="BA12" s="219"/>
      <c r="BB12" s="219"/>
      <c r="BC12" s="219"/>
      <c r="BD12" s="219"/>
      <c r="BE12" s="219"/>
      <c r="BF12" s="219"/>
      <c r="BG12" s="607"/>
      <c r="BH12" s="607"/>
      <c r="BI12" s="128"/>
      <c r="BJ12" s="610"/>
      <c r="BK12" s="610"/>
      <c r="BL12" s="610"/>
      <c r="BM12" s="610"/>
      <c r="BN12" s="610"/>
      <c r="BO12" s="610"/>
      <c r="BP12" s="610"/>
      <c r="BQ12" s="610"/>
      <c r="BR12" s="610"/>
      <c r="BS12" s="607" t="s">
        <v>293</v>
      </c>
      <c r="BT12" s="607"/>
      <c r="BU12" s="609"/>
      <c r="BV12" s="589" t="s">
        <v>84</v>
      </c>
      <c r="BW12" s="589"/>
      <c r="BX12" s="589"/>
      <c r="BY12" s="589"/>
      <c r="BZ12" s="589"/>
      <c r="CA12" s="589"/>
      <c r="CB12" s="589"/>
      <c r="CC12" s="589"/>
      <c r="CD12" s="589"/>
      <c r="CE12" s="24"/>
    </row>
    <row r="13" spans="1:83" s="117" customFormat="1" ht="13.5" customHeight="1" x14ac:dyDescent="0.45">
      <c r="A13" s="220"/>
      <c r="B13" s="128"/>
      <c r="C13" s="219"/>
      <c r="D13" s="219"/>
      <c r="E13" s="219"/>
      <c r="F13" s="219"/>
      <c r="G13" s="219"/>
      <c r="H13" s="219"/>
      <c r="I13" s="219"/>
      <c r="J13" s="219"/>
      <c r="K13" s="219"/>
      <c r="L13" s="219"/>
      <c r="M13" s="607"/>
      <c r="N13" s="607"/>
      <c r="O13" s="218"/>
      <c r="P13" s="614"/>
      <c r="Q13" s="614"/>
      <c r="R13" s="614"/>
      <c r="S13" s="614"/>
      <c r="T13" s="614"/>
      <c r="U13" s="614"/>
      <c r="V13" s="614"/>
      <c r="W13" s="614"/>
      <c r="X13" s="614"/>
      <c r="Y13" s="607" t="s">
        <v>85</v>
      </c>
      <c r="Z13" s="607"/>
      <c r="AA13" s="609"/>
      <c r="AB13" s="532">
        <f>入力シート!$E$23</f>
        <v>0</v>
      </c>
      <c r="AC13" s="532"/>
      <c r="AD13" s="532"/>
      <c r="AE13" s="532"/>
      <c r="AF13" s="532"/>
      <c r="AG13" s="532"/>
      <c r="AH13" s="532"/>
      <c r="AI13" s="532"/>
      <c r="AJ13" s="532"/>
      <c r="AU13" s="220"/>
      <c r="AV13" s="128"/>
      <c r="AW13" s="219"/>
      <c r="AX13" s="219"/>
      <c r="AY13" s="219"/>
      <c r="AZ13" s="219"/>
      <c r="BA13" s="219"/>
      <c r="BB13" s="219"/>
      <c r="BC13" s="219"/>
      <c r="BD13" s="219"/>
      <c r="BE13" s="219"/>
      <c r="BF13" s="219"/>
      <c r="BG13" s="607"/>
      <c r="BH13" s="607"/>
      <c r="BI13" s="218"/>
      <c r="BJ13" s="614"/>
      <c r="BK13" s="614"/>
      <c r="BL13" s="614"/>
      <c r="BM13" s="614"/>
      <c r="BN13" s="614"/>
      <c r="BO13" s="614"/>
      <c r="BP13" s="614"/>
      <c r="BQ13" s="614"/>
      <c r="BR13" s="614"/>
      <c r="BS13" s="607" t="s">
        <v>85</v>
      </c>
      <c r="BT13" s="607"/>
      <c r="BU13" s="609"/>
      <c r="BV13" s="591" t="s">
        <v>10</v>
      </c>
      <c r="BW13" s="591"/>
      <c r="BX13" s="591"/>
      <c r="BY13" s="591"/>
      <c r="BZ13" s="591"/>
      <c r="CA13" s="591"/>
      <c r="CB13" s="591"/>
      <c r="CC13" s="591"/>
      <c r="CD13" s="591"/>
      <c r="CE13" s="24"/>
    </row>
    <row r="14" spans="1:83" ht="13.5" customHeight="1" x14ac:dyDescent="0.45">
      <c r="A14" s="220"/>
      <c r="B14" s="128"/>
      <c r="C14" s="219"/>
      <c r="D14" s="219"/>
      <c r="E14" s="219"/>
      <c r="F14" s="219"/>
      <c r="G14" s="219"/>
      <c r="H14" s="219"/>
      <c r="I14" s="219"/>
      <c r="J14" s="219"/>
      <c r="K14" s="219"/>
      <c r="L14" s="219"/>
      <c r="M14" s="607"/>
      <c r="N14" s="607"/>
      <c r="O14" s="218"/>
      <c r="P14" s="611"/>
      <c r="Q14" s="611"/>
      <c r="R14" s="611"/>
      <c r="S14" s="611"/>
      <c r="T14" s="611"/>
      <c r="U14" s="611"/>
      <c r="V14" s="611"/>
      <c r="W14" s="611"/>
      <c r="X14" s="611"/>
      <c r="Y14" s="607" t="s">
        <v>86</v>
      </c>
      <c r="Z14" s="607"/>
      <c r="AA14" s="609"/>
      <c r="AB14" s="533" t="str">
        <f>入力シート!$E$26 &amp; " " &amp;入力シート!$E$28</f>
        <v xml:space="preserve"> </v>
      </c>
      <c r="AC14" s="533"/>
      <c r="AD14" s="533"/>
      <c r="AE14" s="533"/>
      <c r="AF14" s="533"/>
      <c r="AG14" s="533"/>
      <c r="AH14" s="533"/>
      <c r="AI14" s="533"/>
      <c r="AJ14" s="533"/>
      <c r="AU14" s="220"/>
      <c r="AV14" s="128"/>
      <c r="AW14" s="219"/>
      <c r="AX14" s="219"/>
      <c r="AY14" s="219"/>
      <c r="AZ14" s="219"/>
      <c r="BA14" s="219"/>
      <c r="BB14" s="219"/>
      <c r="BC14" s="219"/>
      <c r="BD14" s="219"/>
      <c r="BE14" s="219"/>
      <c r="BF14" s="219"/>
      <c r="BG14" s="607"/>
      <c r="BH14" s="607"/>
      <c r="BI14" s="218"/>
      <c r="BJ14" s="611"/>
      <c r="BK14" s="611"/>
      <c r="BL14" s="611"/>
      <c r="BM14" s="611"/>
      <c r="BN14" s="611"/>
      <c r="BO14" s="611"/>
      <c r="BP14" s="611"/>
      <c r="BQ14" s="611"/>
      <c r="BR14" s="611"/>
      <c r="BS14" s="607" t="s">
        <v>86</v>
      </c>
      <c r="BT14" s="607"/>
      <c r="BU14" s="609"/>
      <c r="BV14" s="590" t="s">
        <v>87</v>
      </c>
      <c r="BW14" s="590"/>
      <c r="BX14" s="590"/>
      <c r="BY14" s="590"/>
      <c r="BZ14" s="590"/>
      <c r="CA14" s="590"/>
      <c r="CB14" s="590"/>
      <c r="CC14" s="590"/>
      <c r="CD14" s="590"/>
      <c r="CE14" s="24"/>
    </row>
    <row r="15" spans="1:83" ht="13.5" customHeight="1" x14ac:dyDescent="0.45">
      <c r="A15" s="220"/>
      <c r="B15" s="128"/>
      <c r="C15" s="219"/>
      <c r="D15" s="219"/>
      <c r="E15" s="219"/>
      <c r="F15" s="219"/>
      <c r="G15" s="219"/>
      <c r="H15" s="219"/>
      <c r="I15" s="219"/>
      <c r="J15" s="219"/>
      <c r="K15" s="219"/>
      <c r="L15" s="219"/>
      <c r="M15" s="607"/>
      <c r="N15" s="607"/>
      <c r="O15" s="128"/>
      <c r="P15" s="608"/>
      <c r="Q15" s="608"/>
      <c r="R15" s="608"/>
      <c r="S15" s="608"/>
      <c r="T15" s="608"/>
      <c r="U15" s="608"/>
      <c r="V15" s="608"/>
      <c r="W15" s="608"/>
      <c r="X15" s="608"/>
      <c r="Y15" s="607" t="s">
        <v>88</v>
      </c>
      <c r="Z15" s="607"/>
      <c r="AA15" s="609"/>
      <c r="AB15" s="534" t="str">
        <f>入力シート!$E$29 &amp; " " &amp; 入力シート!$E$31</f>
        <v xml:space="preserve"> </v>
      </c>
      <c r="AC15" s="534"/>
      <c r="AD15" s="534"/>
      <c r="AE15" s="534"/>
      <c r="AF15" s="534"/>
      <c r="AG15" s="534"/>
      <c r="AH15" s="534"/>
      <c r="AI15" s="534"/>
      <c r="AJ15" s="534"/>
      <c r="AU15" s="220"/>
      <c r="AV15" s="128"/>
      <c r="AW15" s="219"/>
      <c r="AX15" s="219"/>
      <c r="AY15" s="219"/>
      <c r="AZ15" s="219"/>
      <c r="BA15" s="219"/>
      <c r="BB15" s="219"/>
      <c r="BC15" s="219"/>
      <c r="BD15" s="219"/>
      <c r="BE15" s="219"/>
      <c r="BF15" s="219"/>
      <c r="BG15" s="607"/>
      <c r="BH15" s="607"/>
      <c r="BI15" s="128"/>
      <c r="BJ15" s="608"/>
      <c r="BK15" s="608"/>
      <c r="BL15" s="608"/>
      <c r="BM15" s="608"/>
      <c r="BN15" s="608"/>
      <c r="BO15" s="608"/>
      <c r="BP15" s="608"/>
      <c r="BQ15" s="608"/>
      <c r="BR15" s="608"/>
      <c r="BS15" s="607" t="s">
        <v>88</v>
      </c>
      <c r="BT15" s="607"/>
      <c r="BU15" s="609"/>
      <c r="BV15" s="592" t="s">
        <v>89</v>
      </c>
      <c r="BW15" s="592"/>
      <c r="BX15" s="592"/>
      <c r="BY15" s="592"/>
      <c r="BZ15" s="592"/>
      <c r="CA15" s="592"/>
      <c r="CB15" s="592"/>
      <c r="CC15" s="592"/>
      <c r="CD15" s="592"/>
      <c r="CE15" s="24"/>
    </row>
    <row r="16" spans="1:83" ht="13.5" customHeight="1" x14ac:dyDescent="0.45">
      <c r="A16" s="220"/>
      <c r="B16" s="128"/>
      <c r="C16" s="219"/>
      <c r="D16" s="219"/>
      <c r="E16" s="219"/>
      <c r="F16" s="219"/>
      <c r="G16" s="219"/>
      <c r="H16" s="219"/>
      <c r="I16" s="219"/>
      <c r="J16" s="219"/>
      <c r="K16" s="219"/>
      <c r="L16" s="219"/>
      <c r="M16" s="128"/>
      <c r="N16" s="128"/>
      <c r="O16" s="128"/>
      <c r="P16" s="128"/>
      <c r="Q16" s="128"/>
      <c r="R16" s="128"/>
      <c r="S16" s="128"/>
      <c r="T16" s="128"/>
      <c r="U16" s="128"/>
      <c r="V16" s="128"/>
      <c r="W16" s="129"/>
      <c r="X16" s="129"/>
      <c r="Y16" s="26"/>
      <c r="Z16" s="24"/>
      <c r="AA16" s="24"/>
      <c r="AB16" s="24"/>
      <c r="AC16" s="24"/>
      <c r="AD16" s="24"/>
      <c r="AE16" s="24"/>
      <c r="AF16" s="24"/>
      <c r="AG16" s="24"/>
      <c r="AH16" s="24"/>
      <c r="AI16" s="24"/>
      <c r="AJ16" s="24"/>
      <c r="AU16" s="220"/>
      <c r="AV16" s="128"/>
      <c r="AW16" s="219"/>
      <c r="AX16" s="219"/>
      <c r="AY16" s="219"/>
      <c r="AZ16" s="219"/>
      <c r="BA16" s="219"/>
      <c r="BB16" s="219"/>
      <c r="BC16" s="219"/>
      <c r="BD16" s="219"/>
      <c r="BE16" s="219"/>
      <c r="BF16" s="219"/>
      <c r="BG16" s="128"/>
      <c r="BH16" s="128"/>
      <c r="BI16" s="128"/>
      <c r="BJ16" s="128"/>
      <c r="BK16" s="128"/>
      <c r="BL16" s="128"/>
      <c r="BM16" s="128"/>
      <c r="BN16" s="128"/>
      <c r="BO16" s="128"/>
      <c r="BP16" s="128"/>
      <c r="BQ16" s="129"/>
      <c r="BR16" s="129"/>
      <c r="BS16" s="26"/>
      <c r="BT16" s="24"/>
      <c r="BU16" s="24"/>
      <c r="BV16" s="24"/>
      <c r="BW16" s="24"/>
      <c r="BX16" s="24"/>
      <c r="BY16" s="24"/>
      <c r="BZ16" s="24"/>
      <c r="CA16" s="24"/>
      <c r="CB16" s="24"/>
      <c r="CC16" s="24"/>
      <c r="CD16" s="24"/>
      <c r="CE16" s="24"/>
    </row>
    <row r="17" spans="1:83" ht="13.5" customHeight="1" x14ac:dyDescent="0.45">
      <c r="A17" s="220"/>
      <c r="B17" s="128"/>
      <c r="C17" s="128"/>
      <c r="D17" s="128"/>
      <c r="E17" s="128"/>
      <c r="F17" s="128"/>
      <c r="G17" s="128"/>
      <c r="H17" s="128"/>
      <c r="I17" s="128"/>
      <c r="J17" s="128"/>
      <c r="K17" s="220"/>
      <c r="L17" s="220"/>
      <c r="M17" s="128"/>
      <c r="N17" s="220"/>
      <c r="O17" s="128"/>
      <c r="P17" s="128"/>
      <c r="Q17" s="128"/>
      <c r="R17" s="128"/>
      <c r="S17" s="128"/>
      <c r="T17" s="128"/>
      <c r="U17" s="128"/>
      <c r="V17" s="128"/>
      <c r="W17" s="130"/>
      <c r="X17" s="130"/>
      <c r="Y17" s="612" t="s">
        <v>294</v>
      </c>
      <c r="Z17" s="613"/>
      <c r="AA17" s="613"/>
      <c r="AB17" s="613"/>
      <c r="AC17" s="613"/>
      <c r="AD17" s="613"/>
      <c r="AE17" s="613"/>
      <c r="AF17" s="24"/>
      <c r="AG17" s="24"/>
      <c r="AH17" s="24"/>
      <c r="AI17" s="24"/>
      <c r="AJ17" s="24"/>
      <c r="AU17" s="220"/>
      <c r="AV17" s="128"/>
      <c r="AW17" s="128"/>
      <c r="AX17" s="128"/>
      <c r="AY17" s="128"/>
      <c r="AZ17" s="128"/>
      <c r="BA17" s="128"/>
      <c r="BB17" s="128"/>
      <c r="BC17" s="128"/>
      <c r="BD17" s="128"/>
      <c r="BE17" s="220"/>
      <c r="BF17" s="220"/>
      <c r="BG17" s="128"/>
      <c r="BH17" s="220"/>
      <c r="BI17" s="128"/>
      <c r="BJ17" s="128"/>
      <c r="BK17" s="128"/>
      <c r="BL17" s="128"/>
      <c r="BM17" s="128"/>
      <c r="BN17" s="128"/>
      <c r="BO17" s="128"/>
      <c r="BP17" s="128"/>
      <c r="BQ17" s="130"/>
      <c r="BR17" s="130"/>
      <c r="BS17" s="612" t="s">
        <v>294</v>
      </c>
      <c r="BT17" s="613"/>
      <c r="BU17" s="613"/>
      <c r="BV17" s="613"/>
      <c r="BW17" s="613"/>
      <c r="BX17" s="613"/>
      <c r="BY17" s="613"/>
      <c r="BZ17" s="24"/>
      <c r="CA17" s="24"/>
      <c r="CB17" s="24"/>
      <c r="CC17" s="24"/>
      <c r="CD17" s="24"/>
      <c r="CE17" s="24"/>
    </row>
    <row r="18" spans="1:83" s="117" customFormat="1" ht="13.5" customHeight="1" x14ac:dyDescent="0.45">
      <c r="A18" s="220"/>
      <c r="B18" s="128"/>
      <c r="C18" s="219"/>
      <c r="D18" s="219"/>
      <c r="E18" s="219"/>
      <c r="F18" s="219"/>
      <c r="G18" s="219"/>
      <c r="H18" s="219"/>
      <c r="I18" s="219"/>
      <c r="J18" s="219"/>
      <c r="K18" s="219"/>
      <c r="L18" s="219"/>
      <c r="M18" s="607"/>
      <c r="N18" s="607"/>
      <c r="O18" s="128"/>
      <c r="P18" s="610"/>
      <c r="Q18" s="610"/>
      <c r="R18" s="610"/>
      <c r="S18" s="610"/>
      <c r="T18" s="610"/>
      <c r="U18" s="610"/>
      <c r="V18" s="610"/>
      <c r="W18" s="610"/>
      <c r="X18" s="610"/>
      <c r="Y18" s="607" t="s">
        <v>293</v>
      </c>
      <c r="Z18" s="607"/>
      <c r="AA18" s="609"/>
      <c r="AB18" s="535" t="str">
        <f>入力シート!$E$38 &amp; " " &amp;入力シート!$E$39</f>
        <v xml:space="preserve"> </v>
      </c>
      <c r="AC18" s="535"/>
      <c r="AD18" s="535"/>
      <c r="AE18" s="535"/>
      <c r="AF18" s="535"/>
      <c r="AG18" s="535"/>
      <c r="AH18" s="535"/>
      <c r="AI18" s="535"/>
      <c r="AJ18" s="535"/>
      <c r="AU18" s="220"/>
      <c r="AV18" s="128"/>
      <c r="AW18" s="219"/>
      <c r="AX18" s="219"/>
      <c r="AY18" s="219"/>
      <c r="AZ18" s="219"/>
      <c r="BA18" s="219"/>
      <c r="BB18" s="219"/>
      <c r="BC18" s="219"/>
      <c r="BD18" s="219"/>
      <c r="BE18" s="219"/>
      <c r="BF18" s="219"/>
      <c r="BG18" s="607"/>
      <c r="BH18" s="607"/>
      <c r="BI18" s="128"/>
      <c r="BJ18" s="610"/>
      <c r="BK18" s="610"/>
      <c r="BL18" s="610"/>
      <c r="BM18" s="610"/>
      <c r="BN18" s="610"/>
      <c r="BO18" s="610"/>
      <c r="BP18" s="610"/>
      <c r="BQ18" s="610"/>
      <c r="BR18" s="610"/>
      <c r="BS18" s="607" t="s">
        <v>293</v>
      </c>
      <c r="BT18" s="607"/>
      <c r="BU18" s="609"/>
      <c r="BV18" s="589" t="s">
        <v>84</v>
      </c>
      <c r="BW18" s="589"/>
      <c r="BX18" s="589"/>
      <c r="BY18" s="589"/>
      <c r="BZ18" s="589"/>
      <c r="CA18" s="589"/>
      <c r="CB18" s="589"/>
      <c r="CC18" s="589"/>
      <c r="CD18" s="589"/>
      <c r="CE18" s="24"/>
    </row>
    <row r="19" spans="1:83" s="117" customFormat="1" ht="13.5" customHeight="1" x14ac:dyDescent="0.45">
      <c r="A19" s="220"/>
      <c r="B19" s="128"/>
      <c r="C19" s="219"/>
      <c r="D19" s="219"/>
      <c r="E19" s="219"/>
      <c r="F19" s="219"/>
      <c r="G19" s="219"/>
      <c r="H19" s="219"/>
      <c r="I19" s="219"/>
      <c r="J19" s="219"/>
      <c r="K19" s="219"/>
      <c r="L19" s="219"/>
      <c r="M19" s="607"/>
      <c r="N19" s="607"/>
      <c r="O19" s="218"/>
      <c r="P19" s="614"/>
      <c r="Q19" s="614"/>
      <c r="R19" s="614"/>
      <c r="S19" s="614"/>
      <c r="T19" s="614"/>
      <c r="U19" s="614"/>
      <c r="V19" s="614"/>
      <c r="W19" s="614"/>
      <c r="X19" s="614"/>
      <c r="Y19" s="607" t="s">
        <v>85</v>
      </c>
      <c r="Z19" s="607"/>
      <c r="AA19" s="609"/>
      <c r="AB19" s="532">
        <f>入力シート!$E$37</f>
        <v>0</v>
      </c>
      <c r="AC19" s="532"/>
      <c r="AD19" s="532"/>
      <c r="AE19" s="532"/>
      <c r="AF19" s="532"/>
      <c r="AG19" s="532"/>
      <c r="AH19" s="532"/>
      <c r="AI19" s="532"/>
      <c r="AJ19" s="532"/>
      <c r="AU19" s="220"/>
      <c r="AV19" s="128"/>
      <c r="AW19" s="219"/>
      <c r="AX19" s="219"/>
      <c r="AY19" s="219"/>
      <c r="AZ19" s="219"/>
      <c r="BA19" s="219"/>
      <c r="BB19" s="219"/>
      <c r="BC19" s="219"/>
      <c r="BD19" s="219"/>
      <c r="BE19" s="219"/>
      <c r="BF19" s="219"/>
      <c r="BG19" s="607"/>
      <c r="BH19" s="607"/>
      <c r="BI19" s="218"/>
      <c r="BJ19" s="614"/>
      <c r="BK19" s="614"/>
      <c r="BL19" s="614"/>
      <c r="BM19" s="614"/>
      <c r="BN19" s="614"/>
      <c r="BO19" s="614"/>
      <c r="BP19" s="614"/>
      <c r="BQ19" s="614"/>
      <c r="BR19" s="614"/>
      <c r="BS19" s="607" t="s">
        <v>85</v>
      </c>
      <c r="BT19" s="607"/>
      <c r="BU19" s="609"/>
      <c r="BV19" s="591" t="s">
        <v>10</v>
      </c>
      <c r="BW19" s="591"/>
      <c r="BX19" s="591"/>
      <c r="BY19" s="591"/>
      <c r="BZ19" s="591"/>
      <c r="CA19" s="591"/>
      <c r="CB19" s="591"/>
      <c r="CC19" s="591"/>
      <c r="CD19" s="591"/>
      <c r="CE19" s="24"/>
    </row>
    <row r="20" spans="1:83" s="117" customFormat="1" ht="13.5" customHeight="1" x14ac:dyDescent="0.45">
      <c r="A20" s="220"/>
      <c r="B20" s="128"/>
      <c r="C20" s="219"/>
      <c r="D20" s="219"/>
      <c r="E20" s="219"/>
      <c r="F20" s="219"/>
      <c r="G20" s="219"/>
      <c r="H20" s="219"/>
      <c r="I20" s="219"/>
      <c r="J20" s="219"/>
      <c r="K20" s="219"/>
      <c r="L20" s="219"/>
      <c r="M20" s="607"/>
      <c r="N20" s="607"/>
      <c r="O20" s="218"/>
      <c r="P20" s="611"/>
      <c r="Q20" s="611"/>
      <c r="R20" s="611"/>
      <c r="S20" s="611"/>
      <c r="T20" s="611"/>
      <c r="U20" s="611"/>
      <c r="V20" s="611"/>
      <c r="W20" s="611"/>
      <c r="X20" s="611"/>
      <c r="Y20" s="607" t="s">
        <v>86</v>
      </c>
      <c r="Z20" s="607"/>
      <c r="AA20" s="609"/>
      <c r="AB20" s="533" t="str">
        <f>入力シート!$E$40 &amp; " " &amp;入力シート!$E$42</f>
        <v xml:space="preserve"> </v>
      </c>
      <c r="AC20" s="533"/>
      <c r="AD20" s="533"/>
      <c r="AE20" s="533"/>
      <c r="AF20" s="533"/>
      <c r="AG20" s="533"/>
      <c r="AH20" s="533"/>
      <c r="AI20" s="533"/>
      <c r="AJ20" s="533"/>
      <c r="AU20" s="220"/>
      <c r="AV20" s="128"/>
      <c r="AW20" s="219"/>
      <c r="AX20" s="219"/>
      <c r="AY20" s="219"/>
      <c r="AZ20" s="219"/>
      <c r="BA20" s="219"/>
      <c r="BB20" s="219"/>
      <c r="BC20" s="219"/>
      <c r="BD20" s="219"/>
      <c r="BE20" s="219"/>
      <c r="BF20" s="219"/>
      <c r="BG20" s="607"/>
      <c r="BH20" s="607"/>
      <c r="BI20" s="218"/>
      <c r="BJ20" s="611"/>
      <c r="BK20" s="611"/>
      <c r="BL20" s="611"/>
      <c r="BM20" s="611"/>
      <c r="BN20" s="611"/>
      <c r="BO20" s="611"/>
      <c r="BP20" s="611"/>
      <c r="BQ20" s="611"/>
      <c r="BR20" s="611"/>
      <c r="BS20" s="607" t="s">
        <v>86</v>
      </c>
      <c r="BT20" s="607"/>
      <c r="BU20" s="609"/>
      <c r="BV20" s="590" t="s">
        <v>87</v>
      </c>
      <c r="BW20" s="590"/>
      <c r="BX20" s="590"/>
      <c r="BY20" s="590"/>
      <c r="BZ20" s="590"/>
      <c r="CA20" s="590"/>
      <c r="CB20" s="590"/>
      <c r="CC20" s="590"/>
      <c r="CD20" s="590"/>
      <c r="CE20" s="24"/>
    </row>
    <row r="21" spans="1:83" s="125" customFormat="1" ht="13.5" customHeight="1" x14ac:dyDescent="0.45">
      <c r="A21" s="220"/>
      <c r="B21" s="128"/>
      <c r="C21" s="219"/>
      <c r="D21" s="219"/>
      <c r="E21" s="219"/>
      <c r="F21" s="219"/>
      <c r="G21" s="219"/>
      <c r="H21" s="219"/>
      <c r="I21" s="219"/>
      <c r="J21" s="219"/>
      <c r="K21" s="219"/>
      <c r="L21" s="219"/>
      <c r="M21" s="607"/>
      <c r="N21" s="607"/>
      <c r="O21" s="128"/>
      <c r="P21" s="608"/>
      <c r="Q21" s="608"/>
      <c r="R21" s="608"/>
      <c r="S21" s="608"/>
      <c r="T21" s="608"/>
      <c r="U21" s="608"/>
      <c r="V21" s="608"/>
      <c r="W21" s="608"/>
      <c r="X21" s="608"/>
      <c r="Y21" s="607" t="s">
        <v>88</v>
      </c>
      <c r="Z21" s="607"/>
      <c r="AA21" s="609"/>
      <c r="AB21" s="534" t="str">
        <f>入力シート!$E$43 &amp; " " &amp;入力シート!$E$45</f>
        <v xml:space="preserve"> </v>
      </c>
      <c r="AC21" s="534"/>
      <c r="AD21" s="534"/>
      <c r="AE21" s="534"/>
      <c r="AF21" s="534"/>
      <c r="AG21" s="534"/>
      <c r="AH21" s="534"/>
      <c r="AI21" s="534"/>
      <c r="AJ21" s="534"/>
      <c r="AU21" s="220"/>
      <c r="AV21" s="128"/>
      <c r="AW21" s="219"/>
      <c r="AX21" s="219"/>
      <c r="AY21" s="219"/>
      <c r="AZ21" s="219"/>
      <c r="BA21" s="219"/>
      <c r="BB21" s="219"/>
      <c r="BC21" s="219"/>
      <c r="BD21" s="219"/>
      <c r="BE21" s="219"/>
      <c r="BF21" s="219"/>
      <c r="BG21" s="607"/>
      <c r="BH21" s="607"/>
      <c r="BI21" s="128"/>
      <c r="BJ21" s="608"/>
      <c r="BK21" s="608"/>
      <c r="BL21" s="608"/>
      <c r="BM21" s="608"/>
      <c r="BN21" s="608"/>
      <c r="BO21" s="608"/>
      <c r="BP21" s="608"/>
      <c r="BQ21" s="608"/>
      <c r="BR21" s="608"/>
      <c r="BS21" s="607" t="s">
        <v>88</v>
      </c>
      <c r="BT21" s="607"/>
      <c r="BU21" s="609"/>
      <c r="BV21" s="592" t="s">
        <v>89</v>
      </c>
      <c r="BW21" s="592"/>
      <c r="BX21" s="592"/>
      <c r="BY21" s="592"/>
      <c r="BZ21" s="592"/>
      <c r="CA21" s="592"/>
      <c r="CB21" s="592"/>
      <c r="CC21" s="592"/>
      <c r="CD21" s="592"/>
      <c r="CE21" s="24"/>
    </row>
    <row r="22" spans="1:83" s="125" customFormat="1" ht="13.5" customHeight="1" x14ac:dyDescent="0.45">
      <c r="A22" s="225"/>
      <c r="B22" s="225"/>
      <c r="C22" s="225"/>
      <c r="D22" s="225"/>
      <c r="E22" s="225"/>
      <c r="F22" s="225"/>
      <c r="G22" s="225"/>
      <c r="H22" s="225"/>
      <c r="I22" s="225"/>
      <c r="J22" s="225"/>
      <c r="K22" s="225"/>
      <c r="L22" s="225"/>
      <c r="M22" s="225"/>
      <c r="N22" s="225"/>
      <c r="O22" s="225"/>
      <c r="P22" s="225"/>
      <c r="Q22" s="225"/>
      <c r="R22" s="225"/>
      <c r="S22" s="227"/>
      <c r="T22" s="227"/>
      <c r="U22" s="225"/>
      <c r="V22" s="225"/>
      <c r="W22" s="225"/>
      <c r="X22" s="225"/>
      <c r="Y22" s="225"/>
      <c r="Z22" s="225"/>
      <c r="AA22" s="226"/>
      <c r="AB22" s="226"/>
      <c r="AC22" s="226"/>
      <c r="AD22" s="226"/>
      <c r="AE22" s="225"/>
      <c r="AF22" s="226"/>
      <c r="AG22" s="226"/>
      <c r="AH22" s="225"/>
      <c r="AI22" s="226"/>
      <c r="AJ22" s="226"/>
      <c r="AU22" s="225"/>
      <c r="AV22" s="225"/>
      <c r="AW22" s="225"/>
      <c r="AX22" s="225"/>
      <c r="AY22" s="225"/>
      <c r="AZ22" s="225"/>
      <c r="BA22" s="225"/>
      <c r="BB22" s="225"/>
      <c r="BC22" s="225"/>
      <c r="BD22" s="225"/>
      <c r="BE22" s="225"/>
      <c r="BF22" s="225"/>
      <c r="BG22" s="225"/>
      <c r="BH22" s="225"/>
      <c r="BI22" s="225"/>
      <c r="BJ22" s="225"/>
      <c r="BK22" s="225"/>
      <c r="BL22" s="225"/>
      <c r="BM22" s="227"/>
      <c r="BN22" s="227"/>
      <c r="BO22" s="225"/>
      <c r="BP22" s="225"/>
      <c r="BQ22" s="225"/>
      <c r="BR22" s="225"/>
      <c r="BS22" s="225"/>
      <c r="BT22" s="225"/>
      <c r="BU22" s="226"/>
      <c r="BV22" s="226"/>
      <c r="BW22" s="226"/>
      <c r="BX22" s="226"/>
      <c r="BY22" s="225"/>
      <c r="BZ22" s="226"/>
      <c r="CA22" s="226"/>
      <c r="CB22" s="225"/>
      <c r="CC22" s="226"/>
      <c r="CD22" s="226"/>
      <c r="CE22" s="225"/>
    </row>
    <row r="23" spans="1:83" s="125" customFormat="1" ht="13.5" customHeight="1" x14ac:dyDescent="0.45">
      <c r="A23" s="225"/>
      <c r="B23" s="225" t="s">
        <v>214</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U23" s="225"/>
      <c r="AV23" s="225" t="s">
        <v>214</v>
      </c>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row>
    <row r="24" spans="1:83" s="125" customFormat="1" ht="13.5" customHeight="1" x14ac:dyDescent="0.45">
      <c r="A24" s="225"/>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row>
    <row r="25" spans="1:83" s="125" customFormat="1" ht="13.5" customHeight="1" x14ac:dyDescent="0.45">
      <c r="A25" s="22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row>
    <row r="26" spans="1:83" s="125" customFormat="1" ht="13.5" customHeight="1" x14ac:dyDescent="0.45">
      <c r="A26" s="223"/>
      <c r="B26" s="606" t="s">
        <v>156</v>
      </c>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267"/>
      <c r="AL26" s="267"/>
      <c r="AM26" s="267"/>
      <c r="AN26" s="267"/>
      <c r="AO26" s="267"/>
      <c r="AP26" s="267"/>
      <c r="AQ26" s="267"/>
      <c r="AR26" s="267"/>
      <c r="AS26" s="267"/>
      <c r="AT26" s="267"/>
      <c r="AU26" s="223"/>
      <c r="AV26" s="606" t="s">
        <v>156</v>
      </c>
      <c r="AW26" s="606"/>
      <c r="AX26" s="606"/>
      <c r="AY26" s="606"/>
      <c r="AZ26" s="606"/>
      <c r="BA26" s="606"/>
      <c r="BB26" s="606"/>
      <c r="BC26" s="606"/>
      <c r="BD26" s="606"/>
      <c r="BE26" s="606"/>
      <c r="BF26" s="606"/>
      <c r="BG26" s="606"/>
      <c r="BH26" s="606"/>
      <c r="BI26" s="606"/>
      <c r="BJ26" s="606"/>
      <c r="BK26" s="606"/>
      <c r="BL26" s="606"/>
      <c r="BM26" s="606"/>
      <c r="BN26" s="606"/>
      <c r="BO26" s="606"/>
      <c r="BP26" s="606"/>
      <c r="BQ26" s="606"/>
      <c r="BR26" s="606"/>
      <c r="BS26" s="606"/>
      <c r="BT26" s="606"/>
      <c r="BU26" s="606"/>
      <c r="BV26" s="606"/>
      <c r="BW26" s="606"/>
      <c r="BX26" s="606"/>
      <c r="BY26" s="606"/>
      <c r="BZ26" s="606"/>
      <c r="CA26" s="606"/>
      <c r="CB26" s="606"/>
      <c r="CC26" s="606"/>
      <c r="CD26" s="606"/>
      <c r="CE26" s="606"/>
    </row>
    <row r="27" spans="1:83" s="125" customFormat="1" ht="13.5" customHeight="1" x14ac:dyDescent="0.45">
      <c r="A27" s="223"/>
      <c r="B27" s="606" t="s">
        <v>161</v>
      </c>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267"/>
      <c r="AL27" s="267"/>
      <c r="AM27" s="267"/>
      <c r="AN27" s="267"/>
      <c r="AO27" s="267"/>
      <c r="AP27" s="267"/>
      <c r="AQ27" s="267"/>
      <c r="AR27" s="267"/>
      <c r="AS27" s="267"/>
      <c r="AT27" s="267"/>
      <c r="AU27" s="223"/>
      <c r="AV27" s="606" t="s">
        <v>161</v>
      </c>
      <c r="AW27" s="606"/>
      <c r="AX27" s="606"/>
      <c r="AY27" s="606"/>
      <c r="AZ27" s="606"/>
      <c r="BA27" s="606"/>
      <c r="BB27" s="606"/>
      <c r="BC27" s="606"/>
      <c r="BD27" s="606"/>
      <c r="BE27" s="606"/>
      <c r="BF27" s="606"/>
      <c r="BG27" s="606"/>
      <c r="BH27" s="606"/>
      <c r="BI27" s="606"/>
      <c r="BJ27" s="606"/>
      <c r="BK27" s="606"/>
      <c r="BL27" s="606"/>
      <c r="BM27" s="606"/>
      <c r="BN27" s="606"/>
      <c r="BO27" s="606"/>
      <c r="BP27" s="606"/>
      <c r="BQ27" s="606"/>
      <c r="BR27" s="606"/>
      <c r="BS27" s="606"/>
      <c r="BT27" s="606"/>
      <c r="BU27" s="606"/>
      <c r="BV27" s="606"/>
      <c r="BW27" s="606"/>
      <c r="BX27" s="606"/>
      <c r="BY27" s="606"/>
      <c r="BZ27" s="606"/>
      <c r="CA27" s="606"/>
      <c r="CB27" s="606"/>
      <c r="CC27" s="606"/>
      <c r="CD27" s="606"/>
      <c r="CE27" s="606"/>
    </row>
    <row r="28" spans="1:83" s="125" customFormat="1" ht="13.5" customHeight="1" x14ac:dyDescent="0.45">
      <c r="A28" s="223"/>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U28" s="223"/>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row>
    <row r="29" spans="1:83" s="125" customFormat="1" ht="13.5" customHeight="1" x14ac:dyDescent="0.45">
      <c r="A29" s="223"/>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U29" s="223"/>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row>
    <row r="30" spans="1:83" s="125" customFormat="1" ht="13.5" customHeight="1" x14ac:dyDescent="0.45">
      <c r="A30" s="225"/>
      <c r="B30" s="645" t="s">
        <v>304</v>
      </c>
      <c r="C30" s="645"/>
      <c r="D30" s="645"/>
      <c r="E30" s="645"/>
      <c r="F30" s="645"/>
      <c r="G30" s="645"/>
      <c r="H30" s="645"/>
      <c r="I30" s="645"/>
      <c r="J30" s="645"/>
      <c r="K30" s="645"/>
      <c r="L30" s="646" t="s">
        <v>295</v>
      </c>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225"/>
      <c r="AV30" s="645" t="s">
        <v>303</v>
      </c>
      <c r="AW30" s="645"/>
      <c r="AX30" s="645"/>
      <c r="AY30" s="645"/>
      <c r="AZ30" s="645"/>
      <c r="BA30" s="645"/>
      <c r="BB30" s="645"/>
      <c r="BC30" s="645"/>
      <c r="BD30" s="645"/>
      <c r="BE30" s="645"/>
      <c r="BF30" s="646" t="s">
        <v>295</v>
      </c>
      <c r="BG30" s="646"/>
      <c r="BH30" s="646"/>
      <c r="BI30" s="646"/>
      <c r="BJ30" s="646"/>
      <c r="BK30" s="646"/>
      <c r="BL30" s="646"/>
      <c r="BM30" s="646"/>
      <c r="BN30" s="646"/>
      <c r="BO30" s="646"/>
      <c r="BP30" s="646"/>
      <c r="BQ30" s="646"/>
      <c r="BR30" s="646"/>
      <c r="BS30" s="646"/>
      <c r="BT30" s="646"/>
      <c r="BU30" s="646"/>
      <c r="BV30" s="646"/>
      <c r="BW30" s="646"/>
      <c r="BX30" s="646"/>
      <c r="BY30" s="646"/>
      <c r="BZ30" s="646"/>
      <c r="CA30" s="646"/>
      <c r="CB30" s="646"/>
      <c r="CC30" s="646"/>
      <c r="CD30" s="646"/>
      <c r="CE30" s="646"/>
    </row>
    <row r="31" spans="1:83" ht="13.5" customHeight="1" x14ac:dyDescent="0.45">
      <c r="A31" s="225"/>
      <c r="B31" s="646" t="s">
        <v>343</v>
      </c>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6"/>
      <c r="AQ31" s="646"/>
      <c r="AR31" s="646"/>
      <c r="AS31" s="646"/>
      <c r="AT31" s="646"/>
      <c r="AU31" s="225"/>
      <c r="AV31" s="646" t="s">
        <v>343</v>
      </c>
      <c r="AW31" s="646"/>
      <c r="AX31" s="646"/>
      <c r="AY31" s="646"/>
      <c r="AZ31" s="646"/>
      <c r="BA31" s="646"/>
      <c r="BB31" s="646"/>
      <c r="BC31" s="646"/>
      <c r="BD31" s="646"/>
      <c r="BE31" s="646"/>
      <c r="BF31" s="646"/>
      <c r="BG31" s="646"/>
      <c r="BH31" s="646"/>
      <c r="BI31" s="646"/>
      <c r="BJ31" s="646"/>
      <c r="BK31" s="646"/>
      <c r="BL31" s="646"/>
      <c r="BM31" s="646"/>
      <c r="BN31" s="646"/>
      <c r="BO31" s="646"/>
      <c r="BP31" s="646"/>
      <c r="BQ31" s="646"/>
      <c r="BR31" s="646"/>
      <c r="BS31" s="646"/>
      <c r="BT31" s="646"/>
      <c r="BU31" s="646"/>
      <c r="BV31" s="646"/>
      <c r="BW31" s="646"/>
      <c r="BX31" s="646"/>
      <c r="BY31" s="646"/>
      <c r="BZ31" s="646"/>
      <c r="CA31" s="646"/>
      <c r="CB31" s="646"/>
      <c r="CC31" s="646"/>
      <c r="CD31" s="646"/>
      <c r="CE31" s="646"/>
    </row>
    <row r="32" spans="1:83" ht="13.5" customHeight="1" x14ac:dyDescent="0.45">
      <c r="A32" s="225"/>
      <c r="B32" s="646"/>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646"/>
      <c r="AM32" s="646"/>
      <c r="AN32" s="646"/>
      <c r="AO32" s="646"/>
      <c r="AP32" s="646"/>
      <c r="AQ32" s="646"/>
      <c r="AR32" s="646"/>
      <c r="AS32" s="646"/>
      <c r="AT32" s="646"/>
      <c r="AU32" s="225"/>
      <c r="AV32" s="646"/>
      <c r="AW32" s="646"/>
      <c r="AX32" s="646"/>
      <c r="AY32" s="646"/>
      <c r="AZ32" s="646"/>
      <c r="BA32" s="646"/>
      <c r="BB32" s="646"/>
      <c r="BC32" s="646"/>
      <c r="BD32" s="646"/>
      <c r="BE32" s="646"/>
      <c r="BF32" s="646"/>
      <c r="BG32" s="646"/>
      <c r="BH32" s="646"/>
      <c r="BI32" s="646"/>
      <c r="BJ32" s="646"/>
      <c r="BK32" s="646"/>
      <c r="BL32" s="646"/>
      <c r="BM32" s="646"/>
      <c r="BN32" s="646"/>
      <c r="BO32" s="646"/>
      <c r="BP32" s="646"/>
      <c r="BQ32" s="646"/>
      <c r="BR32" s="646"/>
      <c r="BS32" s="646"/>
      <c r="BT32" s="646"/>
      <c r="BU32" s="646"/>
      <c r="BV32" s="646"/>
      <c r="BW32" s="646"/>
      <c r="BX32" s="646"/>
      <c r="BY32" s="646"/>
      <c r="BZ32" s="646"/>
      <c r="CA32" s="646"/>
      <c r="CB32" s="646"/>
      <c r="CC32" s="646"/>
      <c r="CD32" s="646"/>
      <c r="CE32" s="646"/>
    </row>
    <row r="33" spans="1:83" ht="13.5" customHeight="1" x14ac:dyDescent="0.45">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row>
    <row r="34" spans="1:83" ht="13.5" customHeight="1" x14ac:dyDescent="0.45">
      <c r="A34" s="125"/>
      <c r="B34" s="125"/>
      <c r="C34" s="604" t="s">
        <v>151</v>
      </c>
      <c r="D34" s="604"/>
      <c r="E34" s="604"/>
      <c r="F34" s="604"/>
      <c r="G34" s="604"/>
      <c r="H34" s="604"/>
      <c r="I34" s="604"/>
      <c r="J34" s="604"/>
      <c r="K34" s="604"/>
      <c r="L34" s="604"/>
      <c r="M34" s="604"/>
      <c r="N34" s="605">
        <f>入力シート!D62</f>
        <v>0</v>
      </c>
      <c r="O34" s="605"/>
      <c r="P34" s="605"/>
      <c r="Q34" s="605"/>
      <c r="R34" s="605"/>
      <c r="S34" s="605"/>
      <c r="T34" s="605"/>
      <c r="U34" s="605"/>
      <c r="V34" s="605"/>
      <c r="W34" s="605"/>
      <c r="X34" s="605"/>
      <c r="Y34" s="605"/>
      <c r="Z34" s="605"/>
      <c r="AA34" s="605"/>
      <c r="AB34" s="605"/>
      <c r="AC34" s="605"/>
      <c r="AD34" s="605"/>
      <c r="AE34" s="605"/>
      <c r="AF34" s="605"/>
      <c r="AG34" s="605"/>
      <c r="AH34" s="605"/>
      <c r="AI34" s="605"/>
      <c r="AJ34" s="605"/>
      <c r="AU34" s="125"/>
      <c r="AV34" s="125"/>
      <c r="AW34" s="604" t="s">
        <v>151</v>
      </c>
      <c r="AX34" s="604"/>
      <c r="AY34" s="604"/>
      <c r="AZ34" s="604"/>
      <c r="BA34" s="604"/>
      <c r="BB34" s="604"/>
      <c r="BC34" s="604"/>
      <c r="BD34" s="604"/>
      <c r="BE34" s="604"/>
      <c r="BF34" s="604"/>
      <c r="BG34" s="604"/>
      <c r="BH34" s="605" t="s">
        <v>297</v>
      </c>
      <c r="BI34" s="605"/>
      <c r="BJ34" s="605"/>
      <c r="BK34" s="605"/>
      <c r="BL34" s="605"/>
      <c r="BM34" s="605"/>
      <c r="BN34" s="605"/>
      <c r="BO34" s="605"/>
      <c r="BP34" s="605"/>
      <c r="BQ34" s="605"/>
      <c r="BR34" s="605"/>
      <c r="BS34" s="605"/>
      <c r="BT34" s="605"/>
      <c r="BU34" s="605"/>
      <c r="BV34" s="605"/>
      <c r="BW34" s="605"/>
      <c r="BX34" s="605"/>
      <c r="BY34" s="605"/>
      <c r="BZ34" s="605"/>
      <c r="CA34" s="605"/>
      <c r="CB34" s="605"/>
      <c r="CC34" s="605"/>
      <c r="CD34" s="605"/>
      <c r="CE34" s="125"/>
    </row>
    <row r="35" spans="1:83" ht="13.5" customHeight="1" x14ac:dyDescent="0.45">
      <c r="A35" s="125"/>
      <c r="B35" s="125"/>
      <c r="C35" s="604"/>
      <c r="D35" s="604"/>
      <c r="E35" s="604"/>
      <c r="F35" s="604"/>
      <c r="G35" s="604"/>
      <c r="H35" s="604"/>
      <c r="I35" s="604"/>
      <c r="J35" s="604"/>
      <c r="K35" s="604"/>
      <c r="L35" s="604"/>
      <c r="M35" s="604"/>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U35" s="125"/>
      <c r="AV35" s="125"/>
      <c r="AW35" s="604"/>
      <c r="AX35" s="604"/>
      <c r="AY35" s="604"/>
      <c r="AZ35" s="604"/>
      <c r="BA35" s="604"/>
      <c r="BB35" s="604"/>
      <c r="BC35" s="604"/>
      <c r="BD35" s="604"/>
      <c r="BE35" s="604"/>
      <c r="BF35" s="604"/>
      <c r="BG35" s="604"/>
      <c r="BH35" s="605"/>
      <c r="BI35" s="605"/>
      <c r="BJ35" s="605"/>
      <c r="BK35" s="605"/>
      <c r="BL35" s="605"/>
      <c r="BM35" s="605"/>
      <c r="BN35" s="605"/>
      <c r="BO35" s="605"/>
      <c r="BP35" s="605"/>
      <c r="BQ35" s="605"/>
      <c r="BR35" s="605"/>
      <c r="BS35" s="605"/>
      <c r="BT35" s="605"/>
      <c r="BU35" s="605"/>
      <c r="BV35" s="605"/>
      <c r="BW35" s="605"/>
      <c r="BX35" s="605"/>
      <c r="BY35" s="605"/>
      <c r="BZ35" s="605"/>
      <c r="CA35" s="605"/>
      <c r="CB35" s="605"/>
      <c r="CC35" s="605"/>
      <c r="CD35" s="605"/>
      <c r="CE35" s="125"/>
    </row>
    <row r="36" spans="1:83" ht="13.5" customHeight="1" x14ac:dyDescent="0.45">
      <c r="A36" s="125"/>
      <c r="B36" s="125"/>
      <c r="C36" s="604" t="s">
        <v>296</v>
      </c>
      <c r="D36" s="604"/>
      <c r="E36" s="604"/>
      <c r="F36" s="604"/>
      <c r="G36" s="604"/>
      <c r="H36" s="604"/>
      <c r="I36" s="604"/>
      <c r="J36" s="604"/>
      <c r="K36" s="604"/>
      <c r="L36" s="604"/>
      <c r="M36" s="604"/>
      <c r="N36" s="605">
        <f>入力シート!E6</f>
        <v>0</v>
      </c>
      <c r="O36" s="605"/>
      <c r="P36" s="605"/>
      <c r="Q36" s="605"/>
      <c r="R36" s="605"/>
      <c r="S36" s="605"/>
      <c r="T36" s="605"/>
      <c r="U36" s="605"/>
      <c r="V36" s="605"/>
      <c r="W36" s="605"/>
      <c r="X36" s="605"/>
      <c r="Y36" s="605"/>
      <c r="Z36" s="605"/>
      <c r="AA36" s="605"/>
      <c r="AB36" s="605"/>
      <c r="AC36" s="605"/>
      <c r="AD36" s="605"/>
      <c r="AE36" s="605"/>
      <c r="AF36" s="605"/>
      <c r="AG36" s="605"/>
      <c r="AH36" s="605"/>
      <c r="AI36" s="605"/>
      <c r="AJ36" s="605"/>
      <c r="AU36" s="125"/>
      <c r="AV36" s="125"/>
      <c r="AW36" s="604" t="s">
        <v>296</v>
      </c>
      <c r="AX36" s="604"/>
      <c r="AY36" s="604"/>
      <c r="AZ36" s="604"/>
      <c r="BA36" s="604"/>
      <c r="BB36" s="604"/>
      <c r="BC36" s="604"/>
      <c r="BD36" s="604"/>
      <c r="BE36" s="604"/>
      <c r="BF36" s="604"/>
      <c r="BG36" s="604"/>
      <c r="BH36" s="605" t="s">
        <v>297</v>
      </c>
      <c r="BI36" s="605"/>
      <c r="BJ36" s="605"/>
      <c r="BK36" s="605"/>
      <c r="BL36" s="605"/>
      <c r="BM36" s="605"/>
      <c r="BN36" s="605"/>
      <c r="BO36" s="605"/>
      <c r="BP36" s="605"/>
      <c r="BQ36" s="605"/>
      <c r="BR36" s="605"/>
      <c r="BS36" s="605"/>
      <c r="BT36" s="605"/>
      <c r="BU36" s="605"/>
      <c r="BV36" s="605"/>
      <c r="BW36" s="605"/>
      <c r="BX36" s="605"/>
      <c r="BY36" s="605"/>
      <c r="BZ36" s="605"/>
      <c r="CA36" s="605"/>
      <c r="CB36" s="605"/>
      <c r="CC36" s="605"/>
      <c r="CD36" s="605"/>
      <c r="CE36" s="125"/>
    </row>
    <row r="37" spans="1:83" ht="13.5" customHeight="1" x14ac:dyDescent="0.45">
      <c r="A37" s="125"/>
      <c r="B37" s="125"/>
      <c r="C37" s="604"/>
      <c r="D37" s="604"/>
      <c r="E37" s="604"/>
      <c r="F37" s="604"/>
      <c r="G37" s="604"/>
      <c r="H37" s="604"/>
      <c r="I37" s="604"/>
      <c r="J37" s="604"/>
      <c r="K37" s="604"/>
      <c r="L37" s="604"/>
      <c r="M37" s="604"/>
      <c r="N37" s="605"/>
      <c r="O37" s="605"/>
      <c r="P37" s="605"/>
      <c r="Q37" s="605"/>
      <c r="R37" s="605"/>
      <c r="S37" s="605"/>
      <c r="T37" s="605"/>
      <c r="U37" s="605"/>
      <c r="V37" s="605"/>
      <c r="W37" s="605"/>
      <c r="X37" s="605"/>
      <c r="Y37" s="605"/>
      <c r="Z37" s="605"/>
      <c r="AA37" s="605"/>
      <c r="AB37" s="605"/>
      <c r="AC37" s="605"/>
      <c r="AD37" s="605"/>
      <c r="AE37" s="605"/>
      <c r="AF37" s="605"/>
      <c r="AG37" s="605"/>
      <c r="AH37" s="605"/>
      <c r="AI37" s="605"/>
      <c r="AJ37" s="605"/>
      <c r="AU37" s="125"/>
      <c r="AV37" s="125"/>
      <c r="AW37" s="604"/>
      <c r="AX37" s="604"/>
      <c r="AY37" s="604"/>
      <c r="AZ37" s="604"/>
      <c r="BA37" s="604"/>
      <c r="BB37" s="604"/>
      <c r="BC37" s="604"/>
      <c r="BD37" s="604"/>
      <c r="BE37" s="604"/>
      <c r="BF37" s="604"/>
      <c r="BG37" s="604"/>
      <c r="BH37" s="605"/>
      <c r="BI37" s="605"/>
      <c r="BJ37" s="605"/>
      <c r="BK37" s="605"/>
      <c r="BL37" s="605"/>
      <c r="BM37" s="605"/>
      <c r="BN37" s="605"/>
      <c r="BO37" s="605"/>
      <c r="BP37" s="605"/>
      <c r="BQ37" s="605"/>
      <c r="BR37" s="605"/>
      <c r="BS37" s="605"/>
      <c r="BT37" s="605"/>
      <c r="BU37" s="605"/>
      <c r="BV37" s="605"/>
      <c r="BW37" s="605"/>
      <c r="BX37" s="605"/>
      <c r="BY37" s="605"/>
      <c r="BZ37" s="605"/>
      <c r="CA37" s="605"/>
      <c r="CB37" s="605"/>
      <c r="CC37" s="605"/>
      <c r="CD37" s="605"/>
      <c r="CE37" s="125"/>
    </row>
    <row r="38" spans="1:83" ht="13.5" customHeight="1" x14ac:dyDescent="0.45">
      <c r="A38" s="125"/>
      <c r="B38" s="125"/>
      <c r="C38" s="604" t="s">
        <v>171</v>
      </c>
      <c r="D38" s="604"/>
      <c r="E38" s="604"/>
      <c r="F38" s="604"/>
      <c r="G38" s="604"/>
      <c r="H38" s="604"/>
      <c r="I38" s="604"/>
      <c r="J38" s="604"/>
      <c r="K38" s="604"/>
      <c r="L38" s="604"/>
      <c r="M38" s="604"/>
      <c r="N38" s="605">
        <f>入力シート!E50</f>
        <v>0</v>
      </c>
      <c r="O38" s="605"/>
      <c r="P38" s="605"/>
      <c r="Q38" s="605"/>
      <c r="R38" s="605"/>
      <c r="S38" s="605"/>
      <c r="T38" s="605"/>
      <c r="U38" s="605"/>
      <c r="V38" s="605"/>
      <c r="W38" s="605"/>
      <c r="X38" s="605"/>
      <c r="Y38" s="605"/>
      <c r="Z38" s="605"/>
      <c r="AA38" s="605"/>
      <c r="AB38" s="605"/>
      <c r="AC38" s="605"/>
      <c r="AD38" s="605"/>
      <c r="AE38" s="605"/>
      <c r="AF38" s="605"/>
      <c r="AG38" s="605"/>
      <c r="AH38" s="605"/>
      <c r="AI38" s="605"/>
      <c r="AJ38" s="605"/>
      <c r="AU38" s="125"/>
      <c r="AV38" s="125"/>
      <c r="AW38" s="604" t="s">
        <v>171</v>
      </c>
      <c r="AX38" s="604"/>
      <c r="AY38" s="604"/>
      <c r="AZ38" s="604"/>
      <c r="BA38" s="604"/>
      <c r="BB38" s="604"/>
      <c r="BC38" s="604"/>
      <c r="BD38" s="604"/>
      <c r="BE38" s="604"/>
      <c r="BF38" s="604"/>
      <c r="BG38" s="604"/>
      <c r="BH38" s="605" t="s">
        <v>297</v>
      </c>
      <c r="BI38" s="605"/>
      <c r="BJ38" s="605"/>
      <c r="BK38" s="605"/>
      <c r="BL38" s="605"/>
      <c r="BM38" s="605"/>
      <c r="BN38" s="605"/>
      <c r="BO38" s="605"/>
      <c r="BP38" s="605"/>
      <c r="BQ38" s="605"/>
      <c r="BR38" s="605"/>
      <c r="BS38" s="605"/>
      <c r="BT38" s="605"/>
      <c r="BU38" s="605"/>
      <c r="BV38" s="605"/>
      <c r="BW38" s="605"/>
      <c r="BX38" s="605"/>
      <c r="BY38" s="605"/>
      <c r="BZ38" s="605"/>
      <c r="CA38" s="605"/>
      <c r="CB38" s="605"/>
      <c r="CC38" s="605"/>
      <c r="CD38" s="605"/>
      <c r="CE38" s="125"/>
    </row>
    <row r="39" spans="1:83" ht="13.5" customHeight="1" x14ac:dyDescent="0.45">
      <c r="A39" s="125"/>
      <c r="B39" s="125"/>
      <c r="C39" s="604"/>
      <c r="D39" s="604"/>
      <c r="E39" s="604"/>
      <c r="F39" s="604"/>
      <c r="G39" s="604"/>
      <c r="H39" s="604"/>
      <c r="I39" s="604"/>
      <c r="J39" s="604"/>
      <c r="K39" s="604"/>
      <c r="L39" s="604"/>
      <c r="M39" s="604"/>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U39" s="125"/>
      <c r="AV39" s="125"/>
      <c r="AW39" s="604"/>
      <c r="AX39" s="604"/>
      <c r="AY39" s="604"/>
      <c r="AZ39" s="604"/>
      <c r="BA39" s="604"/>
      <c r="BB39" s="604"/>
      <c r="BC39" s="604"/>
      <c r="BD39" s="604"/>
      <c r="BE39" s="604"/>
      <c r="BF39" s="604"/>
      <c r="BG39" s="604"/>
      <c r="BH39" s="605"/>
      <c r="BI39" s="605"/>
      <c r="BJ39" s="605"/>
      <c r="BK39" s="605"/>
      <c r="BL39" s="605"/>
      <c r="BM39" s="605"/>
      <c r="BN39" s="605"/>
      <c r="BO39" s="605"/>
      <c r="BP39" s="605"/>
      <c r="BQ39" s="605"/>
      <c r="BR39" s="605"/>
      <c r="BS39" s="605"/>
      <c r="BT39" s="605"/>
      <c r="BU39" s="605"/>
      <c r="BV39" s="605"/>
      <c r="BW39" s="605"/>
      <c r="BX39" s="605"/>
      <c r="BY39" s="605"/>
      <c r="BZ39" s="605"/>
      <c r="CA39" s="605"/>
      <c r="CB39" s="605"/>
      <c r="CC39" s="605"/>
      <c r="CD39" s="605"/>
      <c r="CE39" s="125"/>
    </row>
    <row r="40" spans="1:83" ht="13.5" customHeight="1" x14ac:dyDescent="0.45">
      <c r="A40" s="223"/>
      <c r="B40" s="223"/>
      <c r="C40" s="231"/>
      <c r="D40" s="231"/>
      <c r="E40" s="231"/>
      <c r="F40" s="231"/>
      <c r="G40" s="231"/>
      <c r="H40" s="231"/>
      <c r="I40" s="231"/>
      <c r="J40" s="231"/>
      <c r="K40" s="231"/>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U40" s="223"/>
      <c r="AV40" s="223"/>
      <c r="AW40" s="231"/>
      <c r="AX40" s="231"/>
      <c r="AY40" s="231"/>
      <c r="AZ40" s="231"/>
      <c r="BA40" s="231"/>
      <c r="BB40" s="231"/>
      <c r="BC40" s="231"/>
      <c r="BD40" s="231"/>
      <c r="BE40" s="231"/>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223"/>
    </row>
    <row r="41" spans="1:83" ht="13.5" customHeight="1" x14ac:dyDescent="0.45">
      <c r="A41" s="223"/>
      <c r="B41" s="223"/>
      <c r="C41" s="617" t="s">
        <v>162</v>
      </c>
      <c r="D41" s="618"/>
      <c r="E41" s="618"/>
      <c r="F41" s="618"/>
      <c r="G41" s="618"/>
      <c r="H41" s="618"/>
      <c r="I41" s="619"/>
      <c r="J41" s="627"/>
      <c r="K41" s="628"/>
      <c r="L41" s="631" t="s">
        <v>163</v>
      </c>
      <c r="M41" s="631"/>
      <c r="N41" s="631"/>
      <c r="O41" s="631"/>
      <c r="P41" s="631"/>
      <c r="Q41" s="631"/>
      <c r="R41" s="631"/>
      <c r="S41" s="631"/>
      <c r="T41" s="631"/>
      <c r="U41" s="631"/>
      <c r="V41" s="632"/>
      <c r="W41" s="627"/>
      <c r="X41" s="628"/>
      <c r="Y41" s="631" t="s">
        <v>164</v>
      </c>
      <c r="Z41" s="631"/>
      <c r="AA41" s="631"/>
      <c r="AB41" s="631"/>
      <c r="AC41" s="631"/>
      <c r="AD41" s="631"/>
      <c r="AE41" s="631"/>
      <c r="AF41" s="631"/>
      <c r="AG41" s="631"/>
      <c r="AH41" s="631"/>
      <c r="AI41" s="631"/>
      <c r="AJ41" s="632"/>
      <c r="AU41" s="223"/>
      <c r="AV41" s="223"/>
      <c r="AW41" s="617" t="s">
        <v>162</v>
      </c>
      <c r="AX41" s="618"/>
      <c r="AY41" s="618"/>
      <c r="AZ41" s="618"/>
      <c r="BA41" s="618"/>
      <c r="BB41" s="618"/>
      <c r="BC41" s="619"/>
      <c r="BD41" s="651" t="s">
        <v>132</v>
      </c>
      <c r="BE41" s="652"/>
      <c r="BF41" s="631" t="s">
        <v>163</v>
      </c>
      <c r="BG41" s="631"/>
      <c r="BH41" s="631"/>
      <c r="BI41" s="631"/>
      <c r="BJ41" s="631"/>
      <c r="BK41" s="631"/>
      <c r="BL41" s="631"/>
      <c r="BM41" s="631"/>
      <c r="BN41" s="631"/>
      <c r="BO41" s="631"/>
      <c r="BP41" s="632"/>
      <c r="BQ41" s="627"/>
      <c r="BR41" s="628"/>
      <c r="BS41" s="631" t="s">
        <v>164</v>
      </c>
      <c r="BT41" s="631"/>
      <c r="BU41" s="631"/>
      <c r="BV41" s="631"/>
      <c r="BW41" s="631"/>
      <c r="BX41" s="631"/>
      <c r="BY41" s="631"/>
      <c r="BZ41" s="631"/>
      <c r="CA41" s="631"/>
      <c r="CB41" s="631"/>
      <c r="CC41" s="631"/>
      <c r="CD41" s="632"/>
      <c r="CE41" s="223"/>
    </row>
    <row r="42" spans="1:83" ht="13.5" customHeight="1" x14ac:dyDescent="0.45">
      <c r="A42" s="223"/>
      <c r="B42" s="223"/>
      <c r="C42" s="620"/>
      <c r="D42" s="621"/>
      <c r="E42" s="621"/>
      <c r="F42" s="621"/>
      <c r="G42" s="621"/>
      <c r="H42" s="621"/>
      <c r="I42" s="622"/>
      <c r="J42" s="629"/>
      <c r="K42" s="630"/>
      <c r="L42" s="633"/>
      <c r="M42" s="633"/>
      <c r="N42" s="633"/>
      <c r="O42" s="633"/>
      <c r="P42" s="633"/>
      <c r="Q42" s="633"/>
      <c r="R42" s="633"/>
      <c r="S42" s="633"/>
      <c r="T42" s="633"/>
      <c r="U42" s="633"/>
      <c r="V42" s="634"/>
      <c r="W42" s="629"/>
      <c r="X42" s="630"/>
      <c r="Y42" s="633"/>
      <c r="Z42" s="633"/>
      <c r="AA42" s="633"/>
      <c r="AB42" s="633"/>
      <c r="AC42" s="633"/>
      <c r="AD42" s="633"/>
      <c r="AE42" s="633"/>
      <c r="AF42" s="633"/>
      <c r="AG42" s="633"/>
      <c r="AH42" s="633"/>
      <c r="AI42" s="633"/>
      <c r="AJ42" s="634"/>
      <c r="AU42" s="223"/>
      <c r="AV42" s="223"/>
      <c r="AW42" s="620"/>
      <c r="AX42" s="621"/>
      <c r="AY42" s="621"/>
      <c r="AZ42" s="621"/>
      <c r="BA42" s="621"/>
      <c r="BB42" s="621"/>
      <c r="BC42" s="622"/>
      <c r="BD42" s="653"/>
      <c r="BE42" s="654"/>
      <c r="BF42" s="633"/>
      <c r="BG42" s="633"/>
      <c r="BH42" s="633"/>
      <c r="BI42" s="633"/>
      <c r="BJ42" s="633"/>
      <c r="BK42" s="633"/>
      <c r="BL42" s="633"/>
      <c r="BM42" s="633"/>
      <c r="BN42" s="633"/>
      <c r="BO42" s="633"/>
      <c r="BP42" s="634"/>
      <c r="BQ42" s="629"/>
      <c r="BR42" s="630"/>
      <c r="BS42" s="633"/>
      <c r="BT42" s="633"/>
      <c r="BU42" s="633"/>
      <c r="BV42" s="633"/>
      <c r="BW42" s="633"/>
      <c r="BX42" s="633"/>
      <c r="BY42" s="633"/>
      <c r="BZ42" s="633"/>
      <c r="CA42" s="633"/>
      <c r="CB42" s="633"/>
      <c r="CC42" s="633"/>
      <c r="CD42" s="634"/>
      <c r="CE42" s="223"/>
    </row>
    <row r="43" spans="1:83" ht="13.5" customHeight="1" x14ac:dyDescent="0.45">
      <c r="A43" s="223"/>
      <c r="B43" s="223"/>
      <c r="C43" s="620"/>
      <c r="D43" s="621"/>
      <c r="E43" s="621"/>
      <c r="F43" s="621"/>
      <c r="G43" s="621"/>
      <c r="H43" s="621"/>
      <c r="I43" s="622"/>
      <c r="J43" s="627"/>
      <c r="K43" s="628"/>
      <c r="L43" s="631" t="s">
        <v>165</v>
      </c>
      <c r="M43" s="631"/>
      <c r="N43" s="631"/>
      <c r="O43" s="631"/>
      <c r="P43" s="631"/>
      <c r="Q43" s="631"/>
      <c r="R43" s="631"/>
      <c r="S43" s="631"/>
      <c r="T43" s="631"/>
      <c r="U43" s="631"/>
      <c r="V43" s="632"/>
      <c r="W43" s="627"/>
      <c r="X43" s="628"/>
      <c r="Y43" s="631" t="s">
        <v>166</v>
      </c>
      <c r="Z43" s="631"/>
      <c r="AA43" s="631"/>
      <c r="AB43" s="631"/>
      <c r="AC43" s="631"/>
      <c r="AD43" s="631"/>
      <c r="AE43" s="631"/>
      <c r="AF43" s="631"/>
      <c r="AG43" s="631"/>
      <c r="AH43" s="631"/>
      <c r="AI43" s="631"/>
      <c r="AJ43" s="632"/>
      <c r="AU43" s="223"/>
      <c r="AV43" s="223"/>
      <c r="AW43" s="620"/>
      <c r="AX43" s="621"/>
      <c r="AY43" s="621"/>
      <c r="AZ43" s="621"/>
      <c r="BA43" s="621"/>
      <c r="BB43" s="621"/>
      <c r="BC43" s="622"/>
      <c r="BD43" s="627"/>
      <c r="BE43" s="628"/>
      <c r="BF43" s="631" t="s">
        <v>165</v>
      </c>
      <c r="BG43" s="631"/>
      <c r="BH43" s="631"/>
      <c r="BI43" s="631"/>
      <c r="BJ43" s="631"/>
      <c r="BK43" s="631"/>
      <c r="BL43" s="631"/>
      <c r="BM43" s="631"/>
      <c r="BN43" s="631"/>
      <c r="BO43" s="631"/>
      <c r="BP43" s="632"/>
      <c r="BQ43" s="627"/>
      <c r="BR43" s="628"/>
      <c r="BS43" s="631" t="s">
        <v>166</v>
      </c>
      <c r="BT43" s="631"/>
      <c r="BU43" s="631"/>
      <c r="BV43" s="631"/>
      <c r="BW43" s="631"/>
      <c r="BX43" s="631"/>
      <c r="BY43" s="631"/>
      <c r="BZ43" s="631"/>
      <c r="CA43" s="631"/>
      <c r="CB43" s="631"/>
      <c r="CC43" s="631"/>
      <c r="CD43" s="632"/>
      <c r="CE43" s="223"/>
    </row>
    <row r="44" spans="1:83" ht="13.5" customHeight="1" x14ac:dyDescent="0.45">
      <c r="A44" s="223"/>
      <c r="B44" s="223"/>
      <c r="C44" s="623"/>
      <c r="D44" s="624"/>
      <c r="E44" s="624"/>
      <c r="F44" s="624"/>
      <c r="G44" s="624"/>
      <c r="H44" s="624"/>
      <c r="I44" s="625"/>
      <c r="J44" s="629"/>
      <c r="K44" s="630"/>
      <c r="L44" s="633"/>
      <c r="M44" s="633"/>
      <c r="N44" s="633"/>
      <c r="O44" s="633"/>
      <c r="P44" s="633"/>
      <c r="Q44" s="633"/>
      <c r="R44" s="633"/>
      <c r="S44" s="633"/>
      <c r="T44" s="633"/>
      <c r="U44" s="633"/>
      <c r="V44" s="634"/>
      <c r="W44" s="629"/>
      <c r="X44" s="630"/>
      <c r="Y44" s="633"/>
      <c r="Z44" s="633"/>
      <c r="AA44" s="633"/>
      <c r="AB44" s="633"/>
      <c r="AC44" s="633"/>
      <c r="AD44" s="633"/>
      <c r="AE44" s="633"/>
      <c r="AF44" s="633"/>
      <c r="AG44" s="633"/>
      <c r="AH44" s="633"/>
      <c r="AI44" s="633"/>
      <c r="AJ44" s="634"/>
      <c r="AU44" s="223"/>
      <c r="AV44" s="223"/>
      <c r="AW44" s="623"/>
      <c r="AX44" s="624"/>
      <c r="AY44" s="624"/>
      <c r="AZ44" s="624"/>
      <c r="BA44" s="624"/>
      <c r="BB44" s="624"/>
      <c r="BC44" s="625"/>
      <c r="BD44" s="629"/>
      <c r="BE44" s="630"/>
      <c r="BF44" s="633"/>
      <c r="BG44" s="633"/>
      <c r="BH44" s="633"/>
      <c r="BI44" s="633"/>
      <c r="BJ44" s="633"/>
      <c r="BK44" s="633"/>
      <c r="BL44" s="633"/>
      <c r="BM44" s="633"/>
      <c r="BN44" s="633"/>
      <c r="BO44" s="633"/>
      <c r="BP44" s="634"/>
      <c r="BQ44" s="629"/>
      <c r="BR44" s="630"/>
      <c r="BS44" s="633"/>
      <c r="BT44" s="633"/>
      <c r="BU44" s="633"/>
      <c r="BV44" s="633"/>
      <c r="BW44" s="633"/>
      <c r="BX44" s="633"/>
      <c r="BY44" s="633"/>
      <c r="BZ44" s="633"/>
      <c r="CA44" s="633"/>
      <c r="CB44" s="633"/>
      <c r="CC44" s="633"/>
      <c r="CD44" s="634"/>
      <c r="CE44" s="223"/>
    </row>
    <row r="45" spans="1:83" ht="13.5" customHeight="1" x14ac:dyDescent="0.45">
      <c r="A45" s="223"/>
      <c r="B45" s="223"/>
      <c r="C45" s="232"/>
      <c r="D45" s="232"/>
      <c r="E45" s="232"/>
      <c r="F45" s="232"/>
      <c r="G45" s="232"/>
      <c r="H45" s="232"/>
      <c r="I45" s="232"/>
      <c r="J45" s="233"/>
      <c r="K45" s="233"/>
      <c r="L45" s="233"/>
      <c r="M45" s="233"/>
      <c r="N45" s="233"/>
      <c r="O45" s="233"/>
      <c r="P45" s="233"/>
      <c r="Q45" s="233"/>
      <c r="R45" s="232"/>
      <c r="S45" s="232"/>
      <c r="T45" s="232"/>
      <c r="U45" s="232"/>
      <c r="V45" s="232"/>
      <c r="W45" s="232"/>
      <c r="X45" s="232"/>
      <c r="Y45" s="232"/>
      <c r="Z45" s="223"/>
      <c r="AA45" s="223"/>
      <c r="AB45" s="223"/>
      <c r="AC45" s="223"/>
      <c r="AD45" s="223"/>
      <c r="AE45" s="223"/>
      <c r="AF45" s="223"/>
      <c r="AG45" s="223"/>
      <c r="AH45" s="223"/>
      <c r="AI45" s="223"/>
      <c r="AJ45" s="223"/>
      <c r="AU45" s="223"/>
      <c r="AV45" s="223"/>
      <c r="AW45" s="232"/>
      <c r="AX45" s="232"/>
      <c r="AY45" s="232"/>
      <c r="AZ45" s="232"/>
      <c r="BA45" s="232"/>
      <c r="BB45" s="232"/>
      <c r="BC45" s="232"/>
      <c r="BD45" s="233"/>
      <c r="BE45" s="233"/>
      <c r="BF45" s="233"/>
      <c r="BG45" s="233"/>
      <c r="BH45" s="233"/>
      <c r="BI45" s="233"/>
      <c r="BJ45" s="233"/>
      <c r="BK45" s="233"/>
      <c r="BL45" s="232"/>
      <c r="BM45" s="232"/>
      <c r="BN45" s="232"/>
      <c r="BO45" s="232"/>
      <c r="BP45" s="232"/>
      <c r="BQ45" s="232"/>
      <c r="BR45" s="232"/>
      <c r="BS45" s="232"/>
      <c r="BT45" s="223"/>
      <c r="BU45" s="223"/>
      <c r="BV45" s="223"/>
      <c r="BW45" s="223"/>
      <c r="BX45" s="223"/>
      <c r="BY45" s="223"/>
      <c r="BZ45" s="223"/>
      <c r="CA45" s="223"/>
      <c r="CB45" s="223"/>
      <c r="CC45" s="223"/>
      <c r="CD45" s="223"/>
      <c r="CE45" s="223"/>
    </row>
    <row r="46" spans="1:83" ht="13.5" customHeight="1" x14ac:dyDescent="0.45">
      <c r="A46" s="223"/>
      <c r="B46" s="223"/>
      <c r="C46" s="615"/>
      <c r="D46" s="615"/>
      <c r="E46" s="615"/>
      <c r="F46" s="615"/>
      <c r="G46" s="615"/>
      <c r="H46" s="615"/>
      <c r="I46" s="615"/>
      <c r="J46" s="615" t="s">
        <v>167</v>
      </c>
      <c r="K46" s="615"/>
      <c r="L46" s="615"/>
      <c r="M46" s="615"/>
      <c r="N46" s="615"/>
      <c r="O46" s="615"/>
      <c r="P46" s="615"/>
      <c r="Q46" s="615"/>
      <c r="R46" s="615"/>
      <c r="S46" s="615"/>
      <c r="T46" s="615"/>
      <c r="U46" s="615"/>
      <c r="V46" s="615"/>
      <c r="W46" s="616" t="s">
        <v>168</v>
      </c>
      <c r="X46" s="616"/>
      <c r="Y46" s="616"/>
      <c r="Z46" s="616"/>
      <c r="AA46" s="616"/>
      <c r="AB46" s="616"/>
      <c r="AC46" s="616"/>
      <c r="AD46" s="616"/>
      <c r="AE46" s="616"/>
      <c r="AF46" s="616"/>
      <c r="AG46" s="616"/>
      <c r="AH46" s="616"/>
      <c r="AI46" s="616"/>
      <c r="AJ46" s="616"/>
      <c r="AU46" s="223"/>
      <c r="AV46" s="223"/>
      <c r="AW46" s="615"/>
      <c r="AX46" s="615"/>
      <c r="AY46" s="615"/>
      <c r="AZ46" s="615"/>
      <c r="BA46" s="615"/>
      <c r="BB46" s="615"/>
      <c r="BC46" s="615"/>
      <c r="BD46" s="615" t="s">
        <v>167</v>
      </c>
      <c r="BE46" s="615"/>
      <c r="BF46" s="615"/>
      <c r="BG46" s="615"/>
      <c r="BH46" s="615"/>
      <c r="BI46" s="615"/>
      <c r="BJ46" s="615"/>
      <c r="BK46" s="615"/>
      <c r="BL46" s="615"/>
      <c r="BM46" s="615"/>
      <c r="BN46" s="615"/>
      <c r="BO46" s="615"/>
      <c r="BP46" s="615"/>
      <c r="BQ46" s="616" t="s">
        <v>168</v>
      </c>
      <c r="BR46" s="616"/>
      <c r="BS46" s="616"/>
      <c r="BT46" s="616"/>
      <c r="BU46" s="616"/>
      <c r="BV46" s="616"/>
      <c r="BW46" s="616"/>
      <c r="BX46" s="616"/>
      <c r="BY46" s="616"/>
      <c r="BZ46" s="616"/>
      <c r="CA46" s="616"/>
      <c r="CB46" s="616"/>
      <c r="CC46" s="616"/>
      <c r="CD46" s="616"/>
      <c r="CE46" s="223"/>
    </row>
    <row r="47" spans="1:83" ht="13.5" customHeight="1" x14ac:dyDescent="0.45">
      <c r="A47" s="223"/>
      <c r="B47" s="223"/>
      <c r="C47" s="615"/>
      <c r="D47" s="615"/>
      <c r="E47" s="615"/>
      <c r="F47" s="615"/>
      <c r="G47" s="615"/>
      <c r="H47" s="615"/>
      <c r="I47" s="615"/>
      <c r="J47" s="615"/>
      <c r="K47" s="615"/>
      <c r="L47" s="615"/>
      <c r="M47" s="615"/>
      <c r="N47" s="615"/>
      <c r="O47" s="615"/>
      <c r="P47" s="615"/>
      <c r="Q47" s="615"/>
      <c r="R47" s="615"/>
      <c r="S47" s="615"/>
      <c r="T47" s="615"/>
      <c r="U47" s="615"/>
      <c r="V47" s="615"/>
      <c r="W47" s="616"/>
      <c r="X47" s="616"/>
      <c r="Y47" s="616"/>
      <c r="Z47" s="616"/>
      <c r="AA47" s="616"/>
      <c r="AB47" s="616"/>
      <c r="AC47" s="616"/>
      <c r="AD47" s="616"/>
      <c r="AE47" s="616"/>
      <c r="AF47" s="616"/>
      <c r="AG47" s="616"/>
      <c r="AH47" s="616"/>
      <c r="AI47" s="616"/>
      <c r="AJ47" s="616"/>
      <c r="AU47" s="223"/>
      <c r="AV47" s="223"/>
      <c r="AW47" s="615"/>
      <c r="AX47" s="615"/>
      <c r="AY47" s="615"/>
      <c r="AZ47" s="615"/>
      <c r="BA47" s="615"/>
      <c r="BB47" s="615"/>
      <c r="BC47" s="615"/>
      <c r="BD47" s="615"/>
      <c r="BE47" s="615"/>
      <c r="BF47" s="615"/>
      <c r="BG47" s="615"/>
      <c r="BH47" s="615"/>
      <c r="BI47" s="615"/>
      <c r="BJ47" s="615"/>
      <c r="BK47" s="615"/>
      <c r="BL47" s="615"/>
      <c r="BM47" s="615"/>
      <c r="BN47" s="615"/>
      <c r="BO47" s="615"/>
      <c r="BP47" s="615"/>
      <c r="BQ47" s="616"/>
      <c r="BR47" s="616"/>
      <c r="BS47" s="616"/>
      <c r="BT47" s="616"/>
      <c r="BU47" s="616"/>
      <c r="BV47" s="616"/>
      <c r="BW47" s="616"/>
      <c r="BX47" s="616"/>
      <c r="BY47" s="616"/>
      <c r="BZ47" s="616"/>
      <c r="CA47" s="616"/>
      <c r="CB47" s="616"/>
      <c r="CC47" s="616"/>
      <c r="CD47" s="616"/>
      <c r="CE47" s="223"/>
    </row>
    <row r="48" spans="1:83" ht="13.5" customHeight="1" x14ac:dyDescent="0.45">
      <c r="A48" s="223"/>
      <c r="B48" s="223"/>
      <c r="C48" s="617" t="s">
        <v>169</v>
      </c>
      <c r="D48" s="618"/>
      <c r="E48" s="618"/>
      <c r="F48" s="618"/>
      <c r="G48" s="618"/>
      <c r="H48" s="618"/>
      <c r="I48" s="619"/>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U48" s="223"/>
      <c r="AV48" s="223"/>
      <c r="AW48" s="617" t="s">
        <v>169</v>
      </c>
      <c r="AX48" s="618"/>
      <c r="AY48" s="618"/>
      <c r="AZ48" s="618"/>
      <c r="BA48" s="618"/>
      <c r="BB48" s="618"/>
      <c r="BC48" s="619"/>
      <c r="BD48" s="647" t="s">
        <v>94</v>
      </c>
      <c r="BE48" s="647"/>
      <c r="BF48" s="647"/>
      <c r="BG48" s="647"/>
      <c r="BH48" s="647"/>
      <c r="BI48" s="647"/>
      <c r="BJ48" s="647"/>
      <c r="BK48" s="647"/>
      <c r="BL48" s="647"/>
      <c r="BM48" s="647"/>
      <c r="BN48" s="647"/>
      <c r="BO48" s="647"/>
      <c r="BP48" s="647"/>
      <c r="BQ48" s="647" t="s">
        <v>228</v>
      </c>
      <c r="BR48" s="647"/>
      <c r="BS48" s="647"/>
      <c r="BT48" s="647"/>
      <c r="BU48" s="647"/>
      <c r="BV48" s="647"/>
      <c r="BW48" s="647"/>
      <c r="BX48" s="647"/>
      <c r="BY48" s="647"/>
      <c r="BZ48" s="647"/>
      <c r="CA48" s="647"/>
      <c r="CB48" s="647"/>
      <c r="CC48" s="647"/>
      <c r="CD48" s="647"/>
      <c r="CE48" s="223"/>
    </row>
    <row r="49" spans="1:83" ht="13.5" customHeight="1" x14ac:dyDescent="0.45">
      <c r="A49" s="223"/>
      <c r="B49" s="223"/>
      <c r="C49" s="620"/>
      <c r="D49" s="621"/>
      <c r="E49" s="621"/>
      <c r="F49" s="621"/>
      <c r="G49" s="621"/>
      <c r="H49" s="621"/>
      <c r="I49" s="622"/>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U49" s="223"/>
      <c r="AV49" s="223"/>
      <c r="AW49" s="620"/>
      <c r="AX49" s="621"/>
      <c r="AY49" s="621"/>
      <c r="AZ49" s="621"/>
      <c r="BA49" s="621"/>
      <c r="BB49" s="621"/>
      <c r="BC49" s="622"/>
      <c r="BD49" s="647"/>
      <c r="BE49" s="647"/>
      <c r="BF49" s="647"/>
      <c r="BG49" s="647"/>
      <c r="BH49" s="647"/>
      <c r="BI49" s="647"/>
      <c r="BJ49" s="647"/>
      <c r="BK49" s="647"/>
      <c r="BL49" s="647"/>
      <c r="BM49" s="647"/>
      <c r="BN49" s="647"/>
      <c r="BO49" s="647"/>
      <c r="BP49" s="647"/>
      <c r="BQ49" s="647"/>
      <c r="BR49" s="647"/>
      <c r="BS49" s="647"/>
      <c r="BT49" s="647"/>
      <c r="BU49" s="647"/>
      <c r="BV49" s="647"/>
      <c r="BW49" s="647"/>
      <c r="BX49" s="647"/>
      <c r="BY49" s="647"/>
      <c r="BZ49" s="647"/>
      <c r="CA49" s="647"/>
      <c r="CB49" s="647"/>
      <c r="CC49" s="647"/>
      <c r="CD49" s="647"/>
      <c r="CE49" s="223"/>
    </row>
    <row r="50" spans="1:83" ht="13.5" customHeight="1" x14ac:dyDescent="0.45">
      <c r="A50" s="223"/>
      <c r="B50" s="223"/>
      <c r="C50" s="620"/>
      <c r="D50" s="621"/>
      <c r="E50" s="621"/>
      <c r="F50" s="621"/>
      <c r="G50" s="621"/>
      <c r="H50" s="621"/>
      <c r="I50" s="622"/>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c r="AI50" s="626"/>
      <c r="AJ50" s="626"/>
      <c r="AU50" s="223"/>
      <c r="AV50" s="223"/>
      <c r="AW50" s="620"/>
      <c r="AX50" s="621"/>
      <c r="AY50" s="621"/>
      <c r="AZ50" s="621"/>
      <c r="BA50" s="621"/>
      <c r="BB50" s="621"/>
      <c r="BC50" s="622"/>
      <c r="BD50" s="647"/>
      <c r="BE50" s="647"/>
      <c r="BF50" s="647"/>
      <c r="BG50" s="647"/>
      <c r="BH50" s="647"/>
      <c r="BI50" s="647"/>
      <c r="BJ50" s="647"/>
      <c r="BK50" s="647"/>
      <c r="BL50" s="647"/>
      <c r="BM50" s="647"/>
      <c r="BN50" s="647"/>
      <c r="BO50" s="647"/>
      <c r="BP50" s="647"/>
      <c r="BQ50" s="647"/>
      <c r="BR50" s="647"/>
      <c r="BS50" s="647"/>
      <c r="BT50" s="647"/>
      <c r="BU50" s="647"/>
      <c r="BV50" s="647"/>
      <c r="BW50" s="647"/>
      <c r="BX50" s="647"/>
      <c r="BY50" s="647"/>
      <c r="BZ50" s="647"/>
      <c r="CA50" s="647"/>
      <c r="CB50" s="647"/>
      <c r="CC50" s="647"/>
      <c r="CD50" s="647"/>
      <c r="CE50" s="223"/>
    </row>
    <row r="51" spans="1:83" ht="13.5" customHeight="1" x14ac:dyDescent="0.45">
      <c r="A51" s="223"/>
      <c r="B51" s="223"/>
      <c r="C51" s="620"/>
      <c r="D51" s="621"/>
      <c r="E51" s="621"/>
      <c r="F51" s="621"/>
      <c r="G51" s="621"/>
      <c r="H51" s="621"/>
      <c r="I51" s="622"/>
      <c r="J51" s="626"/>
      <c r="K51" s="626"/>
      <c r="L51" s="62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626"/>
      <c r="AU51" s="223"/>
      <c r="AV51" s="223"/>
      <c r="AW51" s="620"/>
      <c r="AX51" s="621"/>
      <c r="AY51" s="621"/>
      <c r="AZ51" s="621"/>
      <c r="BA51" s="621"/>
      <c r="BB51" s="621"/>
      <c r="BC51" s="622"/>
      <c r="BD51" s="647"/>
      <c r="BE51" s="647"/>
      <c r="BF51" s="647"/>
      <c r="BG51" s="647"/>
      <c r="BH51" s="647"/>
      <c r="BI51" s="647"/>
      <c r="BJ51" s="647"/>
      <c r="BK51" s="647"/>
      <c r="BL51" s="647"/>
      <c r="BM51" s="647"/>
      <c r="BN51" s="647"/>
      <c r="BO51" s="647"/>
      <c r="BP51" s="647"/>
      <c r="BQ51" s="647"/>
      <c r="BR51" s="647"/>
      <c r="BS51" s="647"/>
      <c r="BT51" s="647"/>
      <c r="BU51" s="647"/>
      <c r="BV51" s="647"/>
      <c r="BW51" s="647"/>
      <c r="BX51" s="647"/>
      <c r="BY51" s="647"/>
      <c r="BZ51" s="647"/>
      <c r="CA51" s="647"/>
      <c r="CB51" s="647"/>
      <c r="CC51" s="647"/>
      <c r="CD51" s="647"/>
      <c r="CE51" s="223"/>
    </row>
    <row r="52" spans="1:83" ht="13.5" customHeight="1" x14ac:dyDescent="0.45">
      <c r="A52" s="223"/>
      <c r="B52" s="223"/>
      <c r="C52" s="620"/>
      <c r="D52" s="621"/>
      <c r="E52" s="621"/>
      <c r="F52" s="621"/>
      <c r="G52" s="621"/>
      <c r="H52" s="621"/>
      <c r="I52" s="622"/>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626"/>
      <c r="AU52" s="223"/>
      <c r="AV52" s="223"/>
      <c r="AW52" s="620"/>
      <c r="AX52" s="621"/>
      <c r="AY52" s="621"/>
      <c r="AZ52" s="621"/>
      <c r="BA52" s="621"/>
      <c r="BB52" s="621"/>
      <c r="BC52" s="622"/>
      <c r="BD52" s="647"/>
      <c r="BE52" s="647"/>
      <c r="BF52" s="647"/>
      <c r="BG52" s="647"/>
      <c r="BH52" s="647"/>
      <c r="BI52" s="647"/>
      <c r="BJ52" s="647"/>
      <c r="BK52" s="647"/>
      <c r="BL52" s="647"/>
      <c r="BM52" s="647"/>
      <c r="BN52" s="647"/>
      <c r="BO52" s="647"/>
      <c r="BP52" s="647"/>
      <c r="BQ52" s="647"/>
      <c r="BR52" s="647"/>
      <c r="BS52" s="647"/>
      <c r="BT52" s="647"/>
      <c r="BU52" s="647"/>
      <c r="BV52" s="647"/>
      <c r="BW52" s="647"/>
      <c r="BX52" s="647"/>
      <c r="BY52" s="647"/>
      <c r="BZ52" s="647"/>
      <c r="CA52" s="647"/>
      <c r="CB52" s="647"/>
      <c r="CC52" s="647"/>
      <c r="CD52" s="647"/>
      <c r="CE52" s="223"/>
    </row>
    <row r="53" spans="1:83" ht="13.5" customHeight="1" x14ac:dyDescent="0.45">
      <c r="A53" s="223"/>
      <c r="B53" s="223"/>
      <c r="C53" s="620"/>
      <c r="D53" s="621"/>
      <c r="E53" s="621"/>
      <c r="F53" s="621"/>
      <c r="G53" s="621"/>
      <c r="H53" s="621"/>
      <c r="I53" s="622"/>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6"/>
      <c r="AG53" s="626"/>
      <c r="AH53" s="626"/>
      <c r="AI53" s="626"/>
      <c r="AJ53" s="626"/>
      <c r="AU53" s="223"/>
      <c r="AV53" s="223"/>
      <c r="AW53" s="620"/>
      <c r="AX53" s="621"/>
      <c r="AY53" s="621"/>
      <c r="AZ53" s="621"/>
      <c r="BA53" s="621"/>
      <c r="BB53" s="621"/>
      <c r="BC53" s="622"/>
      <c r="BD53" s="647"/>
      <c r="BE53" s="647"/>
      <c r="BF53" s="647"/>
      <c r="BG53" s="647"/>
      <c r="BH53" s="647"/>
      <c r="BI53" s="647"/>
      <c r="BJ53" s="647"/>
      <c r="BK53" s="647"/>
      <c r="BL53" s="647"/>
      <c r="BM53" s="647"/>
      <c r="BN53" s="647"/>
      <c r="BO53" s="647"/>
      <c r="BP53" s="647"/>
      <c r="BQ53" s="647"/>
      <c r="BR53" s="647"/>
      <c r="BS53" s="647"/>
      <c r="BT53" s="647"/>
      <c r="BU53" s="647"/>
      <c r="BV53" s="647"/>
      <c r="BW53" s="647"/>
      <c r="BX53" s="647"/>
      <c r="BY53" s="647"/>
      <c r="BZ53" s="647"/>
      <c r="CA53" s="647"/>
      <c r="CB53" s="647"/>
      <c r="CC53" s="647"/>
      <c r="CD53" s="647"/>
      <c r="CE53" s="223"/>
    </row>
    <row r="54" spans="1:83" ht="13.5" customHeight="1" x14ac:dyDescent="0.45">
      <c r="A54" s="223"/>
      <c r="B54" s="223"/>
      <c r="C54" s="620"/>
      <c r="D54" s="621"/>
      <c r="E54" s="621"/>
      <c r="F54" s="621"/>
      <c r="G54" s="621"/>
      <c r="H54" s="621"/>
      <c r="I54" s="622"/>
      <c r="J54" s="626"/>
      <c r="K54" s="626"/>
      <c r="L54" s="626"/>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626"/>
      <c r="AU54" s="223"/>
      <c r="AV54" s="223"/>
      <c r="AW54" s="620"/>
      <c r="AX54" s="621"/>
      <c r="AY54" s="621"/>
      <c r="AZ54" s="621"/>
      <c r="BA54" s="621"/>
      <c r="BB54" s="621"/>
      <c r="BC54" s="622"/>
      <c r="BD54" s="647"/>
      <c r="BE54" s="647"/>
      <c r="BF54" s="647"/>
      <c r="BG54" s="647"/>
      <c r="BH54" s="647"/>
      <c r="BI54" s="647"/>
      <c r="BJ54" s="647"/>
      <c r="BK54" s="647"/>
      <c r="BL54" s="647"/>
      <c r="BM54" s="647"/>
      <c r="BN54" s="647"/>
      <c r="BO54" s="647"/>
      <c r="BP54" s="647"/>
      <c r="BQ54" s="647"/>
      <c r="BR54" s="647"/>
      <c r="BS54" s="647"/>
      <c r="BT54" s="647"/>
      <c r="BU54" s="647"/>
      <c r="BV54" s="647"/>
      <c r="BW54" s="647"/>
      <c r="BX54" s="647"/>
      <c r="BY54" s="647"/>
      <c r="BZ54" s="647"/>
      <c r="CA54" s="647"/>
      <c r="CB54" s="647"/>
      <c r="CC54" s="647"/>
      <c r="CD54" s="647"/>
      <c r="CE54" s="223"/>
    </row>
    <row r="55" spans="1:83" ht="13.5" customHeight="1" x14ac:dyDescent="0.45">
      <c r="A55" s="223"/>
      <c r="B55" s="223"/>
      <c r="C55" s="623"/>
      <c r="D55" s="624"/>
      <c r="E55" s="624"/>
      <c r="F55" s="624"/>
      <c r="G55" s="624"/>
      <c r="H55" s="624"/>
      <c r="I55" s="625"/>
      <c r="J55" s="626"/>
      <c r="K55" s="626"/>
      <c r="L55" s="626"/>
      <c r="M55" s="626"/>
      <c r="N55" s="626"/>
      <c r="O55" s="626"/>
      <c r="P55" s="626"/>
      <c r="Q55" s="626"/>
      <c r="R55" s="626"/>
      <c r="S55" s="626"/>
      <c r="T55" s="626"/>
      <c r="U55" s="626"/>
      <c r="V55" s="626"/>
      <c r="W55" s="626"/>
      <c r="X55" s="626"/>
      <c r="Y55" s="626"/>
      <c r="Z55" s="626"/>
      <c r="AA55" s="626"/>
      <c r="AB55" s="626"/>
      <c r="AC55" s="626"/>
      <c r="AD55" s="626"/>
      <c r="AE55" s="626"/>
      <c r="AF55" s="626"/>
      <c r="AG55" s="626"/>
      <c r="AH55" s="626"/>
      <c r="AI55" s="626"/>
      <c r="AJ55" s="626"/>
      <c r="AU55" s="223"/>
      <c r="AV55" s="223"/>
      <c r="AW55" s="623"/>
      <c r="AX55" s="624"/>
      <c r="AY55" s="624"/>
      <c r="AZ55" s="624"/>
      <c r="BA55" s="624"/>
      <c r="BB55" s="624"/>
      <c r="BC55" s="625"/>
      <c r="BD55" s="647"/>
      <c r="BE55" s="647"/>
      <c r="BF55" s="647"/>
      <c r="BG55" s="647"/>
      <c r="BH55" s="647"/>
      <c r="BI55" s="647"/>
      <c r="BJ55" s="647"/>
      <c r="BK55" s="647"/>
      <c r="BL55" s="647"/>
      <c r="BM55" s="647"/>
      <c r="BN55" s="647"/>
      <c r="BO55" s="647"/>
      <c r="BP55" s="647"/>
      <c r="BQ55" s="647"/>
      <c r="BR55" s="647"/>
      <c r="BS55" s="647"/>
      <c r="BT55" s="647"/>
      <c r="BU55" s="647"/>
      <c r="BV55" s="647"/>
      <c r="BW55" s="647"/>
      <c r="BX55" s="647"/>
      <c r="BY55" s="647"/>
      <c r="BZ55" s="647"/>
      <c r="CA55" s="647"/>
      <c r="CB55" s="647"/>
      <c r="CC55" s="647"/>
      <c r="CD55" s="647"/>
      <c r="CE55" s="223"/>
    </row>
    <row r="56" spans="1:83" ht="13.5" customHeight="1" x14ac:dyDescent="0.45">
      <c r="A56" s="223"/>
      <c r="B56" s="223"/>
      <c r="C56" s="617" t="s">
        <v>170</v>
      </c>
      <c r="D56" s="618"/>
      <c r="E56" s="618"/>
      <c r="F56" s="618"/>
      <c r="G56" s="618"/>
      <c r="H56" s="618"/>
      <c r="I56" s="619"/>
      <c r="J56" s="642"/>
      <c r="K56" s="642"/>
      <c r="L56" s="642"/>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2"/>
      <c r="AJ56" s="642"/>
      <c r="AU56" s="223"/>
      <c r="AV56" s="223"/>
      <c r="AW56" s="617" t="s">
        <v>170</v>
      </c>
      <c r="AX56" s="618"/>
      <c r="AY56" s="618"/>
      <c r="AZ56" s="618"/>
      <c r="BA56" s="618"/>
      <c r="BB56" s="618"/>
      <c r="BC56" s="619"/>
      <c r="BD56" s="648" t="s">
        <v>229</v>
      </c>
      <c r="BE56" s="648"/>
      <c r="BF56" s="648"/>
      <c r="BG56" s="648"/>
      <c r="BH56" s="648"/>
      <c r="BI56" s="648"/>
      <c r="BJ56" s="648"/>
      <c r="BK56" s="648"/>
      <c r="BL56" s="648"/>
      <c r="BM56" s="648"/>
      <c r="BN56" s="648"/>
      <c r="BO56" s="648"/>
      <c r="BP56" s="648"/>
      <c r="BQ56" s="648"/>
      <c r="BR56" s="648"/>
      <c r="BS56" s="648"/>
      <c r="BT56" s="648"/>
      <c r="BU56" s="648"/>
      <c r="BV56" s="648"/>
      <c r="BW56" s="648"/>
      <c r="BX56" s="648"/>
      <c r="BY56" s="648"/>
      <c r="BZ56" s="648"/>
      <c r="CA56" s="648"/>
      <c r="CB56" s="648"/>
      <c r="CC56" s="648"/>
      <c r="CD56" s="648"/>
      <c r="CE56" s="223"/>
    </row>
    <row r="57" spans="1:83" ht="13.5" customHeight="1" x14ac:dyDescent="0.45">
      <c r="A57" s="223"/>
      <c r="B57" s="223"/>
      <c r="C57" s="620"/>
      <c r="D57" s="621"/>
      <c r="E57" s="621"/>
      <c r="F57" s="621"/>
      <c r="G57" s="621"/>
      <c r="H57" s="621"/>
      <c r="I57" s="622"/>
      <c r="J57" s="643"/>
      <c r="K57" s="643"/>
      <c r="L57" s="643"/>
      <c r="M57" s="643"/>
      <c r="N57" s="643"/>
      <c r="O57" s="643"/>
      <c r="P57" s="643"/>
      <c r="Q57" s="643"/>
      <c r="R57" s="643"/>
      <c r="S57" s="643"/>
      <c r="T57" s="643"/>
      <c r="U57" s="643"/>
      <c r="V57" s="643"/>
      <c r="W57" s="643"/>
      <c r="X57" s="643"/>
      <c r="Y57" s="643"/>
      <c r="Z57" s="643"/>
      <c r="AA57" s="643"/>
      <c r="AB57" s="643"/>
      <c r="AC57" s="643"/>
      <c r="AD57" s="643"/>
      <c r="AE57" s="643"/>
      <c r="AF57" s="643"/>
      <c r="AG57" s="643"/>
      <c r="AH57" s="643"/>
      <c r="AI57" s="643"/>
      <c r="AJ57" s="643"/>
      <c r="AU57" s="223"/>
      <c r="AV57" s="223"/>
      <c r="AW57" s="620"/>
      <c r="AX57" s="621"/>
      <c r="AY57" s="621"/>
      <c r="AZ57" s="621"/>
      <c r="BA57" s="621"/>
      <c r="BB57" s="621"/>
      <c r="BC57" s="622"/>
      <c r="BD57" s="649"/>
      <c r="BE57" s="649"/>
      <c r="BF57" s="649"/>
      <c r="BG57" s="649"/>
      <c r="BH57" s="649"/>
      <c r="BI57" s="649"/>
      <c r="BJ57" s="649"/>
      <c r="BK57" s="649"/>
      <c r="BL57" s="649"/>
      <c r="BM57" s="649"/>
      <c r="BN57" s="649"/>
      <c r="BO57" s="649"/>
      <c r="BP57" s="649"/>
      <c r="BQ57" s="649"/>
      <c r="BR57" s="649"/>
      <c r="BS57" s="649"/>
      <c r="BT57" s="649"/>
      <c r="BU57" s="649"/>
      <c r="BV57" s="649"/>
      <c r="BW57" s="649"/>
      <c r="BX57" s="649"/>
      <c r="BY57" s="649"/>
      <c r="BZ57" s="649"/>
      <c r="CA57" s="649"/>
      <c r="CB57" s="649"/>
      <c r="CC57" s="649"/>
      <c r="CD57" s="649"/>
      <c r="CE57" s="223"/>
    </row>
    <row r="58" spans="1:83" s="117" customFormat="1" ht="13.5" customHeight="1" x14ac:dyDescent="0.45">
      <c r="A58" s="223"/>
      <c r="B58" s="223"/>
      <c r="C58" s="620"/>
      <c r="D58" s="621"/>
      <c r="E58" s="621"/>
      <c r="F58" s="621"/>
      <c r="G58" s="621"/>
      <c r="H58" s="621"/>
      <c r="I58" s="622"/>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U58" s="223"/>
      <c r="AV58" s="223"/>
      <c r="AW58" s="620"/>
      <c r="AX58" s="621"/>
      <c r="AY58" s="621"/>
      <c r="AZ58" s="621"/>
      <c r="BA58" s="621"/>
      <c r="BB58" s="621"/>
      <c r="BC58" s="622"/>
      <c r="BD58" s="649"/>
      <c r="BE58" s="649"/>
      <c r="BF58" s="649"/>
      <c r="BG58" s="649"/>
      <c r="BH58" s="649"/>
      <c r="BI58" s="649"/>
      <c r="BJ58" s="649"/>
      <c r="BK58" s="649"/>
      <c r="BL58" s="649"/>
      <c r="BM58" s="649"/>
      <c r="BN58" s="649"/>
      <c r="BO58" s="649"/>
      <c r="BP58" s="649"/>
      <c r="BQ58" s="649"/>
      <c r="BR58" s="649"/>
      <c r="BS58" s="649"/>
      <c r="BT58" s="649"/>
      <c r="BU58" s="649"/>
      <c r="BV58" s="649"/>
      <c r="BW58" s="649"/>
      <c r="BX58" s="649"/>
      <c r="BY58" s="649"/>
      <c r="BZ58" s="649"/>
      <c r="CA58" s="649"/>
      <c r="CB58" s="649"/>
      <c r="CC58" s="649"/>
      <c r="CD58" s="649"/>
      <c r="CE58" s="223"/>
    </row>
    <row r="59" spans="1:83" s="117" customFormat="1" ht="13.5" customHeight="1" x14ac:dyDescent="0.45">
      <c r="A59" s="223"/>
      <c r="B59" s="223"/>
      <c r="C59" s="623"/>
      <c r="D59" s="624"/>
      <c r="E59" s="624"/>
      <c r="F59" s="624"/>
      <c r="G59" s="624"/>
      <c r="H59" s="624"/>
      <c r="I59" s="625"/>
      <c r="J59" s="644"/>
      <c r="K59" s="644"/>
      <c r="L59" s="644"/>
      <c r="M59" s="644"/>
      <c r="N59" s="644"/>
      <c r="O59" s="644"/>
      <c r="P59" s="644"/>
      <c r="Q59" s="644"/>
      <c r="R59" s="644"/>
      <c r="S59" s="644"/>
      <c r="T59" s="644"/>
      <c r="U59" s="644"/>
      <c r="V59" s="644"/>
      <c r="W59" s="644"/>
      <c r="X59" s="644"/>
      <c r="Y59" s="644"/>
      <c r="Z59" s="644"/>
      <c r="AA59" s="644"/>
      <c r="AB59" s="644"/>
      <c r="AC59" s="644"/>
      <c r="AD59" s="644"/>
      <c r="AE59" s="644"/>
      <c r="AF59" s="644"/>
      <c r="AG59" s="644"/>
      <c r="AH59" s="644"/>
      <c r="AI59" s="644"/>
      <c r="AJ59" s="644"/>
      <c r="AU59" s="223"/>
      <c r="AV59" s="223"/>
      <c r="AW59" s="623"/>
      <c r="AX59" s="624"/>
      <c r="AY59" s="624"/>
      <c r="AZ59" s="624"/>
      <c r="BA59" s="624"/>
      <c r="BB59" s="624"/>
      <c r="BC59" s="625"/>
      <c r="BD59" s="650"/>
      <c r="BE59" s="650"/>
      <c r="BF59" s="650"/>
      <c r="BG59" s="650"/>
      <c r="BH59" s="650"/>
      <c r="BI59" s="650"/>
      <c r="BJ59" s="650"/>
      <c r="BK59" s="650"/>
      <c r="BL59" s="650"/>
      <c r="BM59" s="650"/>
      <c r="BN59" s="650"/>
      <c r="BO59" s="650"/>
      <c r="BP59" s="650"/>
      <c r="BQ59" s="650"/>
      <c r="BR59" s="650"/>
      <c r="BS59" s="650"/>
      <c r="BT59" s="650"/>
      <c r="BU59" s="650"/>
      <c r="BV59" s="650"/>
      <c r="BW59" s="650"/>
      <c r="BX59" s="650"/>
      <c r="BY59" s="650"/>
      <c r="BZ59" s="650"/>
      <c r="CA59" s="650"/>
      <c r="CB59" s="650"/>
      <c r="CC59" s="650"/>
      <c r="CD59" s="650"/>
      <c r="CE59" s="223"/>
    </row>
    <row r="60" spans="1:83" s="117" customFormat="1" ht="13.5" customHeight="1" x14ac:dyDescent="0.45">
      <c r="A60" s="223"/>
      <c r="B60" s="223"/>
      <c r="C60" s="223"/>
      <c r="D60" s="223" t="s">
        <v>152</v>
      </c>
      <c r="E60" s="223" t="s">
        <v>281</v>
      </c>
      <c r="F60" s="223"/>
      <c r="G60" s="223"/>
      <c r="H60" s="223"/>
      <c r="I60" s="223"/>
      <c r="J60" s="234"/>
      <c r="K60" s="234"/>
      <c r="L60" s="234"/>
      <c r="M60" s="234"/>
      <c r="N60" s="234"/>
      <c r="O60" s="234"/>
      <c r="P60" s="234"/>
      <c r="Q60" s="234"/>
      <c r="R60" s="223"/>
      <c r="S60" s="223"/>
      <c r="T60" s="223"/>
      <c r="U60" s="223"/>
      <c r="V60" s="223"/>
      <c r="W60" s="223"/>
      <c r="X60" s="223"/>
      <c r="Y60" s="223"/>
      <c r="Z60" s="223"/>
      <c r="AA60" s="223"/>
      <c r="AB60" s="223"/>
      <c r="AC60" s="223"/>
      <c r="AD60" s="223"/>
      <c r="AE60" s="223"/>
      <c r="AF60" s="223"/>
      <c r="AG60" s="223"/>
      <c r="AH60" s="223"/>
      <c r="AI60" s="223"/>
      <c r="AJ60" s="223"/>
      <c r="AU60" s="223"/>
      <c r="AV60" s="223"/>
      <c r="AW60" s="223"/>
      <c r="AX60" s="223" t="s">
        <v>152</v>
      </c>
      <c r="AY60" s="223" t="s">
        <v>281</v>
      </c>
      <c r="AZ60" s="223"/>
      <c r="BA60" s="223"/>
      <c r="BB60" s="223"/>
      <c r="BC60" s="223"/>
      <c r="BD60" s="234"/>
      <c r="BE60" s="234"/>
      <c r="BF60" s="234"/>
      <c r="BG60" s="234"/>
      <c r="BH60" s="234"/>
      <c r="BI60" s="234"/>
      <c r="BJ60" s="234"/>
      <c r="BK60" s="234"/>
      <c r="BL60" s="223"/>
      <c r="BM60" s="223"/>
      <c r="BN60" s="223"/>
      <c r="BO60" s="223"/>
      <c r="BP60" s="223"/>
      <c r="BQ60" s="223"/>
      <c r="BR60" s="223"/>
      <c r="BS60" s="223"/>
      <c r="BT60" s="223"/>
      <c r="BU60" s="223"/>
      <c r="BV60" s="223"/>
      <c r="BW60" s="223"/>
      <c r="BX60" s="223"/>
      <c r="BY60" s="223"/>
      <c r="BZ60" s="223"/>
      <c r="CA60" s="223"/>
      <c r="CB60" s="223"/>
      <c r="CC60" s="223"/>
      <c r="CD60" s="223"/>
      <c r="CE60" s="223"/>
    </row>
    <row r="61" spans="1:83" s="117" customFormat="1" ht="13.5" customHeight="1" x14ac:dyDescent="0.45">
      <c r="A61" s="124"/>
      <c r="B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U61" s="124"/>
      <c r="AV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row>
    <row r="62" spans="1:83" s="117" customFormat="1" ht="13.5" customHeight="1" x14ac:dyDescent="0.4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row>
    <row r="63" spans="1:83" s="117" customFormat="1" ht="13.5" customHeight="1" x14ac:dyDescent="0.4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row>
    <row r="64" spans="1:83" ht="13.5" customHeight="1" x14ac:dyDescent="0.45"/>
    <row r="65" spans="2:73" ht="13.5" customHeight="1" x14ac:dyDescent="0.45"/>
    <row r="66" spans="2:73" ht="13.5" customHeight="1" x14ac:dyDescent="0.45">
      <c r="B66" s="235"/>
      <c r="AV66" s="235"/>
    </row>
    <row r="67" spans="2:73" ht="13.5" customHeight="1" x14ac:dyDescent="0.45"/>
    <row r="68" spans="2:73" ht="13.5" customHeight="1" x14ac:dyDescent="0.45">
      <c r="Z68" s="236"/>
      <c r="AA68" s="236"/>
      <c r="BT68" s="236"/>
      <c r="BU68" s="236"/>
    </row>
    <row r="69" spans="2:73" ht="13.5" customHeight="1" x14ac:dyDescent="0.45">
      <c r="Z69" s="236"/>
      <c r="AA69" s="236"/>
      <c r="BT69" s="236"/>
      <c r="BU69" s="236"/>
    </row>
    <row r="70" spans="2:73" ht="13.5" customHeight="1" x14ac:dyDescent="0.45"/>
    <row r="71" spans="2:73" ht="13.5" customHeight="1" x14ac:dyDescent="0.45"/>
    <row r="72" spans="2:73" ht="13.5" customHeight="1" x14ac:dyDescent="0.45"/>
    <row r="73" spans="2:73" ht="13.5" customHeight="1" x14ac:dyDescent="0.45"/>
    <row r="74" spans="2:73" ht="12.75" customHeight="1" x14ac:dyDescent="0.45"/>
    <row r="75" spans="2:73" ht="12.75" customHeight="1" x14ac:dyDescent="0.45"/>
    <row r="76" spans="2:73" ht="12.75" customHeight="1" x14ac:dyDescent="0.45"/>
    <row r="77" spans="2:73" ht="12.75" customHeight="1" x14ac:dyDescent="0.45"/>
    <row r="78" spans="2:73" ht="12.75" customHeight="1" x14ac:dyDescent="0.45"/>
    <row r="79" spans="2:73" ht="12.75" customHeight="1" x14ac:dyDescent="0.45"/>
    <row r="80" spans="2:73" ht="12.75" customHeight="1" x14ac:dyDescent="0.45"/>
    <row r="81" ht="12.75" customHeight="1" x14ac:dyDescent="0.45"/>
    <row r="82" ht="12.75" customHeight="1" x14ac:dyDescent="0.45"/>
    <row r="83" ht="12.75" customHeight="1" x14ac:dyDescent="0.45"/>
    <row r="84" ht="12.75" customHeight="1" x14ac:dyDescent="0.45"/>
    <row r="85" ht="12.75" customHeight="1" x14ac:dyDescent="0.45"/>
    <row r="86" ht="12.75" customHeight="1" x14ac:dyDescent="0.45"/>
    <row r="87" ht="12.75" customHeight="1" x14ac:dyDescent="0.45"/>
    <row r="88" ht="12.75" customHeight="1" x14ac:dyDescent="0.45"/>
    <row r="89" ht="12.75" customHeight="1" x14ac:dyDescent="0.45"/>
    <row r="90" ht="12.75" customHeight="1" x14ac:dyDescent="0.45"/>
    <row r="91" ht="12.75" customHeight="1" x14ac:dyDescent="0.45"/>
    <row r="92" ht="12.75" customHeight="1" x14ac:dyDescent="0.45"/>
    <row r="93" ht="12.75" customHeight="1" x14ac:dyDescent="0.45"/>
    <row r="94" ht="12.75" customHeight="1" x14ac:dyDescent="0.45"/>
    <row r="95" ht="12.75" customHeight="1" x14ac:dyDescent="0.45"/>
    <row r="96" ht="12.75" customHeight="1" x14ac:dyDescent="0.45"/>
    <row r="97" ht="12.75" customHeight="1" x14ac:dyDescent="0.45"/>
    <row r="98" ht="12.75" customHeight="1" x14ac:dyDescent="0.45"/>
    <row r="99" ht="12.75" customHeight="1" x14ac:dyDescent="0.45"/>
    <row r="100" ht="12.75" customHeight="1" x14ac:dyDescent="0.45"/>
    <row r="101" ht="12.75" customHeight="1" x14ac:dyDescent="0.45"/>
    <row r="119" ht="13.5" customHeight="1" x14ac:dyDescent="0.45"/>
    <row r="126" ht="13.5" customHeight="1" x14ac:dyDescent="0.45"/>
    <row r="128" ht="13.5" customHeight="1" x14ac:dyDescent="0.45"/>
    <row r="129" ht="13.5" customHeight="1" x14ac:dyDescent="0.45"/>
    <row r="131" ht="13.5" customHeight="1" x14ac:dyDescent="0.45"/>
    <row r="132" ht="13.5" customHeight="1" x14ac:dyDescent="0.45"/>
    <row r="134" ht="13.5" customHeight="1" x14ac:dyDescent="0.45"/>
    <row r="135" ht="13.5" customHeight="1" x14ac:dyDescent="0.45"/>
    <row r="137" ht="13.5" customHeight="1" x14ac:dyDescent="0.45"/>
    <row r="138" ht="13.5" customHeight="1" x14ac:dyDescent="0.45"/>
    <row r="140" ht="13.5" customHeight="1" x14ac:dyDescent="0.45"/>
    <row r="141" ht="13.5" customHeight="1" x14ac:dyDescent="0.45"/>
    <row r="143" ht="13.5" customHeight="1" x14ac:dyDescent="0.45"/>
    <row r="144"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2" ht="13.5" customHeight="1" x14ac:dyDescent="0.45"/>
    <row r="153" ht="13.5" customHeight="1" x14ac:dyDescent="0.45"/>
  </sheetData>
  <sheetProtection formatCells="0"/>
  <protectedRanges>
    <protectedRange sqref="U6:V9 BO6:BP9" name="範囲1_1_2_2"/>
    <protectedRange sqref="U12:V15 BO12:BP15" name="範囲1_1_1_1_1"/>
    <protectedRange sqref="U18:V21 BO18:BP21" name="範囲1_1_2_1_1"/>
    <protectedRange sqref="AG6:AH9" name="範囲1_1_2_2_2"/>
    <protectedRange sqref="AG18:AH21" name="範囲1_1_2_1_1_2"/>
  </protectedRanges>
  <mergeCells count="160">
    <mergeCell ref="AW48:BC55"/>
    <mergeCell ref="BD48:BP55"/>
    <mergeCell ref="BQ48:CD55"/>
    <mergeCell ref="AW56:BC59"/>
    <mergeCell ref="BD56:CD59"/>
    <mergeCell ref="AW38:BG39"/>
    <mergeCell ref="BH38:CD39"/>
    <mergeCell ref="AW41:BC44"/>
    <mergeCell ref="BD41:BE42"/>
    <mergeCell ref="BF41:BP42"/>
    <mergeCell ref="BQ41:BR42"/>
    <mergeCell ref="BS41:CD42"/>
    <mergeCell ref="BD43:BE44"/>
    <mergeCell ref="BF43:BP44"/>
    <mergeCell ref="BQ43:BR44"/>
    <mergeCell ref="BS43:CD44"/>
    <mergeCell ref="AW46:BC47"/>
    <mergeCell ref="BD46:BP47"/>
    <mergeCell ref="BQ46:CD47"/>
    <mergeCell ref="AV30:BE30"/>
    <mergeCell ref="BF30:CE30"/>
    <mergeCell ref="AV31:CE32"/>
    <mergeCell ref="AW34:BG35"/>
    <mergeCell ref="BH34:CD35"/>
    <mergeCell ref="BG20:BH20"/>
    <mergeCell ref="BJ20:BR20"/>
    <mergeCell ref="BS20:BU20"/>
    <mergeCell ref="BV20:CD20"/>
    <mergeCell ref="BG21:BH21"/>
    <mergeCell ref="BJ21:BR21"/>
    <mergeCell ref="BS21:BU21"/>
    <mergeCell ref="BV21:CD21"/>
    <mergeCell ref="BV18:CD18"/>
    <mergeCell ref="BG19:BH19"/>
    <mergeCell ref="BJ19:BR19"/>
    <mergeCell ref="BS19:BU19"/>
    <mergeCell ref="BV19:CD19"/>
    <mergeCell ref="BG15:BH15"/>
    <mergeCell ref="BJ15:BR15"/>
    <mergeCell ref="BS15:BU15"/>
    <mergeCell ref="BV15:CD15"/>
    <mergeCell ref="BS17:BY17"/>
    <mergeCell ref="C56:I59"/>
    <mergeCell ref="J56:AJ59"/>
    <mergeCell ref="B30:K30"/>
    <mergeCell ref="L30:AT30"/>
    <mergeCell ref="B31:AT32"/>
    <mergeCell ref="M20:N20"/>
    <mergeCell ref="P20:X20"/>
    <mergeCell ref="Y20:AA20"/>
    <mergeCell ref="AB20:AJ20"/>
    <mergeCell ref="M21:N21"/>
    <mergeCell ref="P21:X21"/>
    <mergeCell ref="Y21:AA21"/>
    <mergeCell ref="AB21:AJ21"/>
    <mergeCell ref="C34:M35"/>
    <mergeCell ref="N34:AJ35"/>
    <mergeCell ref="C36:M37"/>
    <mergeCell ref="N36:AJ37"/>
    <mergeCell ref="C38:M39"/>
    <mergeCell ref="N38:AJ39"/>
    <mergeCell ref="B26:AJ26"/>
    <mergeCell ref="B27:AJ27"/>
    <mergeCell ref="A1:B1"/>
    <mergeCell ref="AB3:AJ3"/>
    <mergeCell ref="BV3:CD3"/>
    <mergeCell ref="BG6:BH6"/>
    <mergeCell ref="BJ6:BR6"/>
    <mergeCell ref="BS6:BU6"/>
    <mergeCell ref="BV6:CD6"/>
    <mergeCell ref="BG7:BH7"/>
    <mergeCell ref="BJ7:BR7"/>
    <mergeCell ref="BS7:BU7"/>
    <mergeCell ref="BV7:CD7"/>
    <mergeCell ref="M7:N7"/>
    <mergeCell ref="P7:X7"/>
    <mergeCell ref="Y7:AA7"/>
    <mergeCell ref="AB7:AJ7"/>
    <mergeCell ref="M6:N6"/>
    <mergeCell ref="P6:X6"/>
    <mergeCell ref="Y6:AA6"/>
    <mergeCell ref="AB6:AJ6"/>
    <mergeCell ref="A2:B2"/>
    <mergeCell ref="AT1:AV1"/>
    <mergeCell ref="AT2:AV2"/>
    <mergeCell ref="BJ13:BR13"/>
    <mergeCell ref="BS13:BU13"/>
    <mergeCell ref="BV13:CD13"/>
    <mergeCell ref="C46:I47"/>
    <mergeCell ref="J46:V47"/>
    <mergeCell ref="W46:AJ47"/>
    <mergeCell ref="C48:I55"/>
    <mergeCell ref="J48:V55"/>
    <mergeCell ref="W48:AJ55"/>
    <mergeCell ref="C41:I44"/>
    <mergeCell ref="J41:K42"/>
    <mergeCell ref="L41:V42"/>
    <mergeCell ref="W41:X42"/>
    <mergeCell ref="Y41:AJ42"/>
    <mergeCell ref="J43:K44"/>
    <mergeCell ref="L43:V44"/>
    <mergeCell ref="W43:X44"/>
    <mergeCell ref="Y43:AJ44"/>
    <mergeCell ref="Y18:AA18"/>
    <mergeCell ref="AB18:AJ18"/>
    <mergeCell ref="M19:N19"/>
    <mergeCell ref="P19:X19"/>
    <mergeCell ref="Y19:AA19"/>
    <mergeCell ref="AB19:AJ19"/>
    <mergeCell ref="M15:N15"/>
    <mergeCell ref="P15:X15"/>
    <mergeCell ref="Y15:AA15"/>
    <mergeCell ref="AB15:AJ15"/>
    <mergeCell ref="Y17:AE17"/>
    <mergeCell ref="M18:N18"/>
    <mergeCell ref="P18:X18"/>
    <mergeCell ref="M13:N13"/>
    <mergeCell ref="P13:X13"/>
    <mergeCell ref="Y13:AA13"/>
    <mergeCell ref="AB13:AJ13"/>
    <mergeCell ref="M14:N14"/>
    <mergeCell ref="P14:X14"/>
    <mergeCell ref="Y14:AA14"/>
    <mergeCell ref="AB14:AJ14"/>
    <mergeCell ref="M9:N9"/>
    <mergeCell ref="P9:X9"/>
    <mergeCell ref="Y9:AA9"/>
    <mergeCell ref="AB9:AJ9"/>
    <mergeCell ref="M12:N12"/>
    <mergeCell ref="P12:X12"/>
    <mergeCell ref="Y12:AA12"/>
    <mergeCell ref="AB12:AJ12"/>
    <mergeCell ref="M8:N8"/>
    <mergeCell ref="P8:X8"/>
    <mergeCell ref="Y8:AA8"/>
    <mergeCell ref="AB8:AJ8"/>
    <mergeCell ref="AW36:BG37"/>
    <mergeCell ref="BH36:CD37"/>
    <mergeCell ref="AV26:CE26"/>
    <mergeCell ref="AV27:CE27"/>
    <mergeCell ref="BV8:CD8"/>
    <mergeCell ref="BG9:BH9"/>
    <mergeCell ref="BJ9:BR9"/>
    <mergeCell ref="BS9:BU9"/>
    <mergeCell ref="BV9:CD9"/>
    <mergeCell ref="BG12:BH12"/>
    <mergeCell ref="BJ12:BR12"/>
    <mergeCell ref="BS12:BU12"/>
    <mergeCell ref="BV12:CD12"/>
    <mergeCell ref="BG13:BH13"/>
    <mergeCell ref="BG8:BH8"/>
    <mergeCell ref="BJ8:BR8"/>
    <mergeCell ref="BS8:BU8"/>
    <mergeCell ref="BG14:BH14"/>
    <mergeCell ref="BJ14:BR14"/>
    <mergeCell ref="BS14:BU14"/>
    <mergeCell ref="BV14:CD14"/>
    <mergeCell ref="BG18:BH18"/>
    <mergeCell ref="BJ18:BR18"/>
    <mergeCell ref="BS18:BU18"/>
  </mergeCells>
  <phoneticPr fontId="3"/>
  <conditionalFormatting sqref="A1:B2">
    <cfRule type="cellIs" dxfId="28" priority="2" operator="notEqual">
      <formula>""</formula>
    </cfRule>
  </conditionalFormatting>
  <conditionalFormatting sqref="J41:K42">
    <cfRule type="expression" dxfId="27" priority="13">
      <formula>OR(J41&lt;&gt;"",J43&lt;&gt;"",W41&lt;&gt;"",W43&lt;&gt;"")</formula>
    </cfRule>
  </conditionalFormatting>
  <conditionalFormatting sqref="J43:K44">
    <cfRule type="expression" dxfId="26" priority="12">
      <formula>OR(J41&lt;&gt;"",J43&lt;&gt;"",W41&lt;&gt;"",W43&lt;&gt;"")</formula>
    </cfRule>
  </conditionalFormatting>
  <conditionalFormatting sqref="J48:AJ59">
    <cfRule type="expression" dxfId="25" priority="14">
      <formula>J48&lt;&gt;""</formula>
    </cfRule>
  </conditionalFormatting>
  <conditionalFormatting sqref="W41:X42">
    <cfRule type="expression" dxfId="24" priority="11">
      <formula>OR(J41&lt;&gt;"",J43&lt;&gt;"",W41&lt;&gt;"",W43&lt;&gt;"")</formula>
    </cfRule>
  </conditionalFormatting>
  <conditionalFormatting sqref="W43:X44">
    <cfRule type="expression" dxfId="23" priority="10">
      <formula>OR(J41&lt;&gt;"",J43&lt;&gt;"",W41&lt;&gt;"",W43&lt;&gt;"")</formula>
    </cfRule>
  </conditionalFormatting>
  <conditionalFormatting sqref="AT2:AU2">
    <cfRule type="cellIs" dxfId="22" priority="1" operator="notEqual">
      <formula>""</formula>
    </cfRule>
  </conditionalFormatting>
  <conditionalFormatting sqref="BD43:BE44">
    <cfRule type="expression" dxfId="21" priority="6">
      <formula>OR(BD41&lt;&gt;"",BD43&lt;&gt;"",BQ41&lt;&gt;"",BQ43&lt;&gt;"")</formula>
    </cfRule>
  </conditionalFormatting>
  <conditionalFormatting sqref="BQ41:BR42">
    <cfRule type="expression" dxfId="20" priority="5">
      <formula>OR(BD41&lt;&gt;"",BD43&lt;&gt;"",BQ41&lt;&gt;"",BQ43&lt;&gt;"")</formula>
    </cfRule>
  </conditionalFormatting>
  <conditionalFormatting sqref="BQ43:BR44">
    <cfRule type="expression" dxfId="19" priority="4">
      <formula>OR(BD41&lt;&gt;"",BD43&lt;&gt;"",BQ41&lt;&gt;"",BQ43&lt;&gt;"")</formula>
    </cfRule>
  </conditionalFormatting>
  <dataValidations count="1">
    <dataValidation type="list" allowBlank="1" showInputMessage="1" showErrorMessage="1" sqref="J41:K44 W41:X44 BQ41:BR44 BD41:BE44" xr:uid="{1FDB1B00-3C84-45F2-974C-F9056E28F5B9}">
      <formula1>#REF!</formula1>
    </dataValidation>
  </dataValidations>
  <printOptions horizontalCentered="1"/>
  <pageMargins left="0.39370078740157483" right="0.39370078740157483" top="0.59055118110236227" bottom="0.59055118110236227" header="0.31496062992125984" footer="0.31496062992125984"/>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CC75-7E97-4D75-B4AD-B1B11BC44269}">
  <sheetPr>
    <pageSetUpPr fitToPage="1"/>
  </sheetPr>
  <dimension ref="A1:CC149"/>
  <sheetViews>
    <sheetView showGridLines="0" zoomScale="85" zoomScaleNormal="85" zoomScaleSheetLayoutView="100" workbookViewId="0">
      <selection sqref="A1:B1"/>
    </sheetView>
  </sheetViews>
  <sheetFormatPr defaultColWidth="2.19921875" defaultRowHeight="13.2" x14ac:dyDescent="0.45"/>
  <cols>
    <col min="1" max="10" width="2.19921875" style="119"/>
    <col min="11" max="11" width="6.3984375" style="119" customWidth="1"/>
    <col min="12" max="12" width="2.19921875" style="119" customWidth="1"/>
    <col min="13" max="54" width="2.19921875" style="119"/>
    <col min="55" max="55" width="11.796875" style="119" customWidth="1"/>
    <col min="56" max="56" width="3" style="119" customWidth="1"/>
    <col min="57" max="16384" width="2.19921875" style="119"/>
  </cols>
  <sheetData>
    <row r="1" spans="1:81" x14ac:dyDescent="0.45">
      <c r="A1" s="483"/>
      <c r="B1" s="484"/>
      <c r="C1" s="119" t="s">
        <v>301</v>
      </c>
      <c r="AS1" s="483"/>
      <c r="AT1" s="484"/>
      <c r="AU1" s="119" t="s">
        <v>301</v>
      </c>
    </row>
    <row r="2" spans="1:81" x14ac:dyDescent="0.45">
      <c r="A2" s="593"/>
      <c r="B2" s="594"/>
      <c r="C2" s="119" t="s">
        <v>340</v>
      </c>
      <c r="AS2" s="593"/>
      <c r="AT2" s="594"/>
      <c r="AU2" s="119" t="s">
        <v>340</v>
      </c>
    </row>
    <row r="3" spans="1:81" ht="13.8" x14ac:dyDescent="0.45">
      <c r="A3" s="222"/>
      <c r="B3" s="222" t="s">
        <v>298</v>
      </c>
      <c r="C3" s="222"/>
      <c r="D3" s="222"/>
      <c r="E3" s="222"/>
      <c r="F3" s="222"/>
      <c r="G3" s="222"/>
      <c r="H3" s="223"/>
      <c r="I3" s="223"/>
      <c r="J3" s="223"/>
      <c r="K3" s="223"/>
      <c r="L3" s="223"/>
      <c r="M3" s="223"/>
      <c r="N3" s="223"/>
      <c r="O3" s="223"/>
      <c r="P3" s="223"/>
      <c r="Q3" s="223"/>
      <c r="R3" s="223"/>
      <c r="S3" s="223"/>
      <c r="T3" s="223"/>
      <c r="U3" s="223"/>
      <c r="V3" s="223"/>
      <c r="W3" s="223"/>
      <c r="X3" s="223"/>
      <c r="Y3" s="223"/>
      <c r="Z3" s="223"/>
      <c r="AA3" s="223"/>
      <c r="AB3" s="223"/>
      <c r="AC3" s="635" t="str">
        <f>IF(入力シート!E5="","年　　月　　日",入力シート!E5)</f>
        <v>年　　月　　日</v>
      </c>
      <c r="AD3" s="635"/>
      <c r="AE3" s="635"/>
      <c r="AF3" s="635"/>
      <c r="AG3" s="635"/>
      <c r="AH3" s="635"/>
      <c r="AI3" s="635"/>
      <c r="AJ3" s="635"/>
      <c r="AK3" s="223"/>
      <c r="AL3" s="223"/>
      <c r="AM3" s="223"/>
      <c r="AN3" s="223"/>
      <c r="AO3" s="223"/>
      <c r="AP3" s="223"/>
      <c r="AQ3" s="223"/>
      <c r="AR3" s="223"/>
      <c r="AS3" s="222"/>
      <c r="AT3" s="222" t="s">
        <v>298</v>
      </c>
      <c r="AU3" s="222"/>
      <c r="AV3" s="222"/>
      <c r="AW3" s="222"/>
      <c r="AX3" s="222"/>
      <c r="AY3" s="222"/>
      <c r="AZ3" s="223"/>
      <c r="BA3" s="223"/>
      <c r="BB3" s="223"/>
      <c r="BC3" s="223"/>
      <c r="BD3" s="223"/>
      <c r="BE3" s="223"/>
      <c r="BF3" s="223"/>
      <c r="BG3" s="223"/>
      <c r="BH3" s="223"/>
      <c r="BI3" s="223"/>
      <c r="BJ3" s="223"/>
      <c r="BK3" s="223"/>
      <c r="BL3" s="223"/>
      <c r="BM3" s="223"/>
      <c r="BN3" s="223"/>
      <c r="BO3" s="223"/>
      <c r="BP3" s="223"/>
      <c r="BQ3" s="223"/>
      <c r="BR3" s="223"/>
      <c r="BS3" s="223"/>
      <c r="BT3" s="223"/>
      <c r="BU3" s="674" t="s">
        <v>275</v>
      </c>
      <c r="BV3" s="674"/>
      <c r="BW3" s="674"/>
      <c r="BX3" s="674"/>
      <c r="BY3" s="674"/>
      <c r="BZ3" s="674"/>
      <c r="CA3" s="674"/>
      <c r="CB3" s="674"/>
      <c r="CC3" s="223"/>
    </row>
    <row r="4" spans="1:81" x14ac:dyDescent="0.45">
      <c r="A4" s="225"/>
      <c r="B4" s="225"/>
      <c r="C4" s="225"/>
      <c r="D4" s="225"/>
      <c r="E4" s="225"/>
      <c r="F4" s="225"/>
      <c r="G4" s="225"/>
      <c r="H4" s="225"/>
      <c r="I4" s="225"/>
      <c r="J4" s="225"/>
      <c r="K4" s="225"/>
      <c r="L4" s="225"/>
      <c r="M4" s="225"/>
      <c r="N4" s="225"/>
      <c r="O4" s="225"/>
      <c r="P4" s="225"/>
      <c r="Q4" s="225"/>
      <c r="R4" s="225"/>
      <c r="S4" s="227"/>
      <c r="T4" s="227"/>
      <c r="U4" s="225"/>
      <c r="V4" s="225"/>
      <c r="W4" s="225"/>
      <c r="X4" s="225"/>
      <c r="Y4" s="225"/>
      <c r="Z4" s="225"/>
      <c r="AA4" s="226"/>
      <c r="AB4" s="226"/>
      <c r="AC4" s="226"/>
      <c r="AD4" s="226"/>
      <c r="AE4" s="225"/>
      <c r="AF4" s="226"/>
      <c r="AG4" s="226"/>
      <c r="AH4" s="225"/>
      <c r="AI4" s="226"/>
      <c r="AJ4" s="226"/>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7"/>
      <c r="BL4" s="227"/>
      <c r="BM4" s="225"/>
      <c r="BN4" s="225"/>
      <c r="BO4" s="225"/>
      <c r="BP4" s="225"/>
      <c r="BQ4" s="225"/>
      <c r="BR4" s="225"/>
      <c r="BS4" s="226"/>
      <c r="BT4" s="226"/>
      <c r="BU4" s="226"/>
      <c r="BV4" s="226"/>
      <c r="BW4" s="225"/>
      <c r="BX4" s="226"/>
      <c r="BY4" s="226"/>
      <c r="BZ4" s="225"/>
      <c r="CA4" s="226"/>
      <c r="CB4" s="226"/>
      <c r="CC4" s="225"/>
    </row>
    <row r="5" spans="1:81" ht="18.75" customHeight="1" x14ac:dyDescent="0.45">
      <c r="A5" s="225"/>
      <c r="B5" s="225"/>
      <c r="C5" s="225"/>
      <c r="D5" s="225"/>
      <c r="E5" s="225"/>
      <c r="F5" s="225"/>
      <c r="G5" s="225"/>
      <c r="H5" s="225"/>
      <c r="I5" s="225"/>
      <c r="J5" s="225"/>
      <c r="K5" s="225"/>
      <c r="L5" s="225"/>
      <c r="M5" s="225"/>
      <c r="N5" s="225"/>
      <c r="O5" s="225"/>
      <c r="P5" s="225"/>
      <c r="Q5" s="225"/>
      <c r="R5" s="225"/>
      <c r="S5" s="227"/>
      <c r="T5" s="227"/>
      <c r="U5" s="225"/>
      <c r="V5" s="225"/>
      <c r="W5" s="225"/>
      <c r="X5" s="225"/>
      <c r="Y5" s="225"/>
      <c r="Z5" s="225"/>
      <c r="AA5" s="226"/>
      <c r="AB5" s="226"/>
      <c r="AC5" s="226"/>
      <c r="AD5" s="226"/>
      <c r="AE5" s="225"/>
      <c r="AF5" s="226"/>
      <c r="AG5" s="226"/>
      <c r="AH5" s="225"/>
      <c r="AI5" s="226"/>
      <c r="AJ5" s="226"/>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7"/>
      <c r="BL5" s="227"/>
      <c r="BM5" s="225"/>
      <c r="BN5" s="225"/>
      <c r="BO5" s="225"/>
      <c r="BP5" s="225"/>
      <c r="BQ5" s="225"/>
      <c r="BR5" s="225"/>
      <c r="BS5" s="226"/>
      <c r="BT5" s="226"/>
      <c r="BU5" s="226"/>
      <c r="BV5" s="226"/>
      <c r="BW5" s="225"/>
      <c r="BX5" s="226"/>
      <c r="BY5" s="226"/>
      <c r="BZ5" s="225"/>
      <c r="CA5" s="226"/>
      <c r="CB5" s="226"/>
      <c r="CC5" s="225"/>
    </row>
    <row r="6" spans="1:81" s="120" customFormat="1" ht="13.5" customHeight="1" x14ac:dyDescent="0.45">
      <c r="A6" s="225"/>
      <c r="B6" s="225" t="s">
        <v>214</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t="s">
        <v>214</v>
      </c>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row>
    <row r="7" spans="1:81" s="120" customFormat="1" ht="13.5" customHeight="1" x14ac:dyDescent="0.45">
      <c r="A7" s="220"/>
      <c r="B7" s="128"/>
      <c r="C7" s="219"/>
      <c r="D7" s="219"/>
      <c r="E7" s="219"/>
      <c r="F7" s="219"/>
      <c r="G7" s="219"/>
      <c r="H7" s="219"/>
      <c r="I7" s="219"/>
      <c r="J7" s="219"/>
      <c r="K7" s="219"/>
      <c r="L7" s="219"/>
      <c r="M7" s="128"/>
      <c r="N7" s="128"/>
      <c r="O7" s="128"/>
      <c r="P7" s="128"/>
      <c r="Q7" s="128"/>
      <c r="R7" s="128"/>
      <c r="S7" s="128"/>
      <c r="T7" s="128"/>
      <c r="U7" s="128"/>
      <c r="V7" s="128"/>
      <c r="W7" s="129"/>
      <c r="X7" s="129"/>
      <c r="Y7" s="26"/>
      <c r="Z7" s="24"/>
      <c r="AA7" s="24"/>
      <c r="AB7" s="24"/>
      <c r="AC7" s="24"/>
      <c r="AD7" s="24"/>
      <c r="AE7" s="24"/>
      <c r="AF7" s="24"/>
      <c r="AG7" s="24"/>
      <c r="AH7" s="24"/>
      <c r="AI7" s="24"/>
      <c r="AJ7" s="24"/>
      <c r="AK7" s="24"/>
      <c r="AL7" s="24"/>
      <c r="AM7" s="24"/>
      <c r="AN7" s="24"/>
      <c r="AO7" s="24"/>
      <c r="AP7" s="24"/>
      <c r="AQ7" s="24"/>
      <c r="AR7" s="24"/>
      <c r="AS7" s="220"/>
      <c r="AT7" s="128"/>
      <c r="AU7" s="219"/>
      <c r="AV7" s="219"/>
      <c r="AW7" s="219"/>
      <c r="AX7" s="219"/>
      <c r="AY7" s="219"/>
      <c r="AZ7" s="219"/>
      <c r="BA7" s="219"/>
      <c r="BB7" s="219"/>
      <c r="BC7" s="219"/>
      <c r="BD7" s="219"/>
      <c r="BE7" s="128"/>
      <c r="BF7" s="128"/>
      <c r="BG7" s="128"/>
      <c r="BH7" s="128"/>
      <c r="BI7" s="128"/>
      <c r="BJ7" s="128"/>
      <c r="BK7" s="128"/>
      <c r="BL7" s="128"/>
      <c r="BM7" s="128"/>
      <c r="BN7" s="128"/>
      <c r="BO7" s="129"/>
      <c r="BP7" s="129"/>
      <c r="BQ7" s="26"/>
      <c r="BR7" s="24"/>
      <c r="BS7" s="24"/>
      <c r="BT7" s="24"/>
      <c r="BU7" s="24"/>
      <c r="BV7" s="24"/>
      <c r="BW7" s="24"/>
      <c r="BX7" s="24"/>
      <c r="BY7" s="24"/>
      <c r="BZ7" s="24"/>
      <c r="CA7" s="24"/>
      <c r="CB7" s="24"/>
      <c r="CC7" s="24"/>
    </row>
    <row r="8" spans="1:81" s="120" customFormat="1" ht="13.5" customHeight="1" x14ac:dyDescent="0.45">
      <c r="A8" s="220"/>
      <c r="B8" s="128"/>
      <c r="C8" s="128"/>
      <c r="D8" s="128"/>
      <c r="E8" s="128"/>
      <c r="F8" s="128"/>
      <c r="G8" s="128"/>
      <c r="H8" s="128"/>
      <c r="I8" s="128"/>
      <c r="J8" s="128"/>
      <c r="K8" s="220"/>
      <c r="L8" s="220"/>
      <c r="M8" s="128"/>
      <c r="N8" s="220"/>
      <c r="O8" s="128"/>
      <c r="P8" s="128"/>
      <c r="Q8" s="128"/>
      <c r="R8" s="128"/>
      <c r="S8" s="128"/>
      <c r="T8" s="128"/>
      <c r="U8" s="128"/>
      <c r="V8" s="128"/>
      <c r="W8" s="130"/>
      <c r="X8" s="130"/>
      <c r="Y8" s="128" t="s">
        <v>283</v>
      </c>
      <c r="Z8" s="24"/>
      <c r="AA8" s="24"/>
      <c r="AB8" s="24"/>
      <c r="AC8" s="24"/>
      <c r="AD8" s="24"/>
      <c r="AE8" s="24"/>
      <c r="AF8" s="24"/>
      <c r="AG8" s="24"/>
      <c r="AH8" s="24"/>
      <c r="AI8" s="24"/>
      <c r="AJ8" s="24"/>
      <c r="AK8" s="24"/>
      <c r="AL8" s="24"/>
      <c r="AM8" s="24"/>
      <c r="AN8" s="24"/>
      <c r="AO8" s="24"/>
      <c r="AP8" s="24"/>
      <c r="AQ8" s="24"/>
      <c r="AR8" s="24"/>
      <c r="AS8" s="220"/>
      <c r="AT8" s="128"/>
      <c r="AU8" s="128"/>
      <c r="AV8" s="128"/>
      <c r="AW8" s="128"/>
      <c r="AX8" s="128"/>
      <c r="AY8" s="128"/>
      <c r="AZ8" s="128"/>
      <c r="BA8" s="128"/>
      <c r="BB8" s="128"/>
      <c r="BC8" s="220"/>
      <c r="BD8" s="220"/>
      <c r="BE8" s="128"/>
      <c r="BF8" s="220"/>
      <c r="BG8" s="128"/>
      <c r="BH8" s="128"/>
      <c r="BI8" s="128"/>
      <c r="BJ8" s="128"/>
      <c r="BK8" s="128"/>
      <c r="BL8" s="128"/>
      <c r="BM8" s="128"/>
      <c r="BN8" s="128"/>
      <c r="BO8" s="130"/>
      <c r="BP8" s="130"/>
      <c r="BQ8" s="128" t="s">
        <v>283</v>
      </c>
      <c r="BR8" s="24"/>
      <c r="BS8" s="24"/>
      <c r="BT8" s="24"/>
      <c r="BU8" s="24"/>
      <c r="BV8" s="24"/>
      <c r="BW8" s="24"/>
      <c r="BX8" s="24"/>
      <c r="BY8" s="24"/>
      <c r="BZ8" s="24"/>
      <c r="CA8" s="24"/>
      <c r="CB8" s="24"/>
      <c r="CC8" s="24"/>
    </row>
    <row r="9" spans="1:81" s="120" customFormat="1" ht="13.5" customHeight="1" x14ac:dyDescent="0.45">
      <c r="A9" s="220"/>
      <c r="B9" s="128"/>
      <c r="C9" s="219"/>
      <c r="D9" s="219"/>
      <c r="E9" s="219"/>
      <c r="F9" s="219"/>
      <c r="G9" s="219"/>
      <c r="H9" s="219"/>
      <c r="I9" s="219"/>
      <c r="J9" s="219"/>
      <c r="K9" s="219"/>
      <c r="L9" s="219"/>
      <c r="M9" s="607"/>
      <c r="N9" s="607"/>
      <c r="O9" s="128"/>
      <c r="P9" s="610"/>
      <c r="Q9" s="610"/>
      <c r="R9" s="610"/>
      <c r="S9" s="610"/>
      <c r="T9" s="610"/>
      <c r="U9" s="610"/>
      <c r="V9" s="610"/>
      <c r="W9" s="610"/>
      <c r="X9" s="610"/>
      <c r="Y9" s="607" t="s">
        <v>293</v>
      </c>
      <c r="Z9" s="607"/>
      <c r="AA9" s="609"/>
      <c r="AB9" s="535" t="str">
        <f>入力シート!$E$10 &amp; " " &amp; 入力シート!$E$11</f>
        <v xml:space="preserve"> </v>
      </c>
      <c r="AC9" s="535"/>
      <c r="AD9" s="535"/>
      <c r="AE9" s="535"/>
      <c r="AF9" s="535"/>
      <c r="AG9" s="535"/>
      <c r="AH9" s="535"/>
      <c r="AI9" s="535"/>
      <c r="AJ9" s="535"/>
      <c r="AK9" s="24"/>
      <c r="AL9" s="24"/>
      <c r="AM9" s="24"/>
      <c r="AN9" s="24"/>
      <c r="AO9" s="24"/>
      <c r="AP9" s="24"/>
      <c r="AQ9" s="24"/>
      <c r="AR9" s="24"/>
      <c r="AS9" s="220"/>
      <c r="AT9" s="128"/>
      <c r="AU9" s="219"/>
      <c r="AV9" s="219"/>
      <c r="AW9" s="219"/>
      <c r="AX9" s="219"/>
      <c r="AY9" s="219"/>
      <c r="AZ9" s="219"/>
      <c r="BA9" s="219"/>
      <c r="BB9" s="219"/>
      <c r="BC9" s="219"/>
      <c r="BD9" s="219"/>
      <c r="BE9" s="607"/>
      <c r="BF9" s="607"/>
      <c r="BG9" s="128"/>
      <c r="BH9" s="610"/>
      <c r="BI9" s="610"/>
      <c r="BJ9" s="610"/>
      <c r="BK9" s="610"/>
      <c r="BL9" s="610"/>
      <c r="BM9" s="610"/>
      <c r="BN9" s="610"/>
      <c r="BO9" s="610"/>
      <c r="BP9" s="610"/>
      <c r="BQ9" s="607" t="s">
        <v>293</v>
      </c>
      <c r="BR9" s="607"/>
      <c r="BS9" s="609"/>
      <c r="BT9" s="585" t="s">
        <v>84</v>
      </c>
      <c r="BU9" s="585"/>
      <c r="BV9" s="585"/>
      <c r="BW9" s="585"/>
      <c r="BX9" s="585"/>
      <c r="BY9" s="585"/>
      <c r="BZ9" s="585"/>
      <c r="CA9" s="585"/>
      <c r="CB9" s="585"/>
      <c r="CC9" s="24"/>
    </row>
    <row r="10" spans="1:81" s="120" customFormat="1" ht="13.5" customHeight="1" x14ac:dyDescent="0.45">
      <c r="A10" s="220"/>
      <c r="B10" s="128"/>
      <c r="C10" s="219"/>
      <c r="D10" s="219"/>
      <c r="E10" s="219"/>
      <c r="F10" s="219"/>
      <c r="G10" s="219"/>
      <c r="H10" s="219"/>
      <c r="I10" s="219"/>
      <c r="J10" s="219"/>
      <c r="K10" s="219"/>
      <c r="L10" s="219"/>
      <c r="M10" s="607"/>
      <c r="N10" s="607"/>
      <c r="O10" s="218"/>
      <c r="P10" s="614"/>
      <c r="Q10" s="614"/>
      <c r="R10" s="614"/>
      <c r="S10" s="614"/>
      <c r="T10" s="614"/>
      <c r="U10" s="614"/>
      <c r="V10" s="614"/>
      <c r="W10" s="614"/>
      <c r="X10" s="614"/>
      <c r="Y10" s="607" t="s">
        <v>85</v>
      </c>
      <c r="Z10" s="607"/>
      <c r="AA10" s="609"/>
      <c r="AB10" s="532">
        <f>入力シート!$E$9</f>
        <v>0</v>
      </c>
      <c r="AC10" s="532"/>
      <c r="AD10" s="532"/>
      <c r="AE10" s="532"/>
      <c r="AF10" s="532"/>
      <c r="AG10" s="532"/>
      <c r="AH10" s="532"/>
      <c r="AI10" s="532"/>
      <c r="AJ10" s="532"/>
      <c r="AK10" s="24"/>
      <c r="AL10" s="24"/>
      <c r="AM10" s="24"/>
      <c r="AN10" s="24"/>
      <c r="AO10" s="24"/>
      <c r="AP10" s="24"/>
      <c r="AQ10" s="24"/>
      <c r="AR10" s="24"/>
      <c r="AS10" s="220"/>
      <c r="AT10" s="128"/>
      <c r="AU10" s="219"/>
      <c r="AV10" s="219"/>
      <c r="AW10" s="219"/>
      <c r="AX10" s="219"/>
      <c r="AY10" s="219"/>
      <c r="AZ10" s="219"/>
      <c r="BA10" s="219"/>
      <c r="BB10" s="219"/>
      <c r="BC10" s="219"/>
      <c r="BD10" s="219"/>
      <c r="BE10" s="607"/>
      <c r="BF10" s="607"/>
      <c r="BG10" s="218"/>
      <c r="BH10" s="614"/>
      <c r="BI10" s="614"/>
      <c r="BJ10" s="614"/>
      <c r="BK10" s="614"/>
      <c r="BL10" s="614"/>
      <c r="BM10" s="614"/>
      <c r="BN10" s="614"/>
      <c r="BO10" s="614"/>
      <c r="BP10" s="614"/>
      <c r="BQ10" s="607" t="s">
        <v>85</v>
      </c>
      <c r="BR10" s="607"/>
      <c r="BS10" s="609"/>
      <c r="BT10" s="586" t="s">
        <v>10</v>
      </c>
      <c r="BU10" s="586"/>
      <c r="BV10" s="586"/>
      <c r="BW10" s="586"/>
      <c r="BX10" s="586"/>
      <c r="BY10" s="586"/>
      <c r="BZ10" s="586"/>
      <c r="CA10" s="586"/>
      <c r="CB10" s="586"/>
      <c r="CC10" s="24"/>
    </row>
    <row r="11" spans="1:81" s="120" customFormat="1" ht="13.5" customHeight="1" x14ac:dyDescent="0.45">
      <c r="A11" s="220"/>
      <c r="B11" s="128"/>
      <c r="C11" s="219"/>
      <c r="D11" s="219"/>
      <c r="E11" s="219"/>
      <c r="F11" s="219"/>
      <c r="G11" s="219"/>
      <c r="H11" s="219"/>
      <c r="I11" s="219"/>
      <c r="J11" s="219"/>
      <c r="K11" s="219"/>
      <c r="L11" s="219"/>
      <c r="M11" s="607"/>
      <c r="N11" s="607"/>
      <c r="O11" s="218"/>
      <c r="P11" s="611"/>
      <c r="Q11" s="611"/>
      <c r="R11" s="611"/>
      <c r="S11" s="611"/>
      <c r="T11" s="611"/>
      <c r="U11" s="611"/>
      <c r="V11" s="611"/>
      <c r="W11" s="611"/>
      <c r="X11" s="611"/>
      <c r="Y11" s="607" t="s">
        <v>86</v>
      </c>
      <c r="Z11" s="607"/>
      <c r="AA11" s="609"/>
      <c r="AB11" s="533" t="str">
        <f>入力シート!$E$12 &amp; " " &amp; 入力シート!$E$14</f>
        <v xml:space="preserve"> </v>
      </c>
      <c r="AC11" s="533"/>
      <c r="AD11" s="533"/>
      <c r="AE11" s="533"/>
      <c r="AF11" s="533"/>
      <c r="AG11" s="533"/>
      <c r="AH11" s="533"/>
      <c r="AI11" s="533"/>
      <c r="AJ11" s="533"/>
      <c r="AK11" s="24"/>
      <c r="AL11" s="24"/>
      <c r="AM11" s="24"/>
      <c r="AN11" s="24"/>
      <c r="AO11" s="24"/>
      <c r="AP11" s="24"/>
      <c r="AQ11" s="24"/>
      <c r="AR11" s="24"/>
      <c r="AS11" s="220"/>
      <c r="AT11" s="128"/>
      <c r="AU11" s="219"/>
      <c r="AV11" s="219"/>
      <c r="AW11" s="219"/>
      <c r="AX11" s="219"/>
      <c r="AY11" s="219"/>
      <c r="AZ11" s="219"/>
      <c r="BA11" s="219"/>
      <c r="BB11" s="219"/>
      <c r="BC11" s="219"/>
      <c r="BD11" s="219"/>
      <c r="BE11" s="607"/>
      <c r="BF11" s="607"/>
      <c r="BG11" s="218"/>
      <c r="BH11" s="611"/>
      <c r="BI11" s="611"/>
      <c r="BJ11" s="611"/>
      <c r="BK11" s="611"/>
      <c r="BL11" s="611"/>
      <c r="BM11" s="611"/>
      <c r="BN11" s="611"/>
      <c r="BO11" s="611"/>
      <c r="BP11" s="611"/>
      <c r="BQ11" s="607" t="s">
        <v>86</v>
      </c>
      <c r="BR11" s="607"/>
      <c r="BS11" s="609"/>
      <c r="BT11" s="587" t="s">
        <v>87</v>
      </c>
      <c r="BU11" s="587"/>
      <c r="BV11" s="587"/>
      <c r="BW11" s="587"/>
      <c r="BX11" s="587"/>
      <c r="BY11" s="587"/>
      <c r="BZ11" s="587"/>
      <c r="CA11" s="587"/>
      <c r="CB11" s="587"/>
      <c r="CC11" s="24"/>
    </row>
    <row r="12" spans="1:81" s="120" customFormat="1" ht="13.5" customHeight="1" x14ac:dyDescent="0.45">
      <c r="A12" s="220"/>
      <c r="B12" s="128"/>
      <c r="C12" s="219"/>
      <c r="D12" s="219"/>
      <c r="E12" s="219"/>
      <c r="F12" s="219"/>
      <c r="G12" s="219"/>
      <c r="H12" s="219"/>
      <c r="I12" s="219"/>
      <c r="J12" s="219"/>
      <c r="K12" s="219"/>
      <c r="L12" s="219"/>
      <c r="M12" s="607"/>
      <c r="N12" s="607"/>
      <c r="O12" s="128"/>
      <c r="P12" s="608"/>
      <c r="Q12" s="608"/>
      <c r="R12" s="608"/>
      <c r="S12" s="608"/>
      <c r="T12" s="608"/>
      <c r="U12" s="608"/>
      <c r="V12" s="608"/>
      <c r="W12" s="608"/>
      <c r="X12" s="608"/>
      <c r="Y12" s="607" t="s">
        <v>88</v>
      </c>
      <c r="Z12" s="607"/>
      <c r="AA12" s="609"/>
      <c r="AB12" s="534" t="str">
        <f>入力シート!$E$15 &amp; " " &amp; 入力シート!$E$17</f>
        <v xml:space="preserve"> </v>
      </c>
      <c r="AC12" s="534"/>
      <c r="AD12" s="534"/>
      <c r="AE12" s="534"/>
      <c r="AF12" s="534"/>
      <c r="AG12" s="534"/>
      <c r="AH12" s="534"/>
      <c r="AI12" s="534"/>
      <c r="AJ12" s="534"/>
      <c r="AK12" s="24"/>
      <c r="AL12" s="24"/>
      <c r="AM12" s="24"/>
      <c r="AN12" s="24"/>
      <c r="AO12" s="24"/>
      <c r="AP12" s="24"/>
      <c r="AQ12" s="24"/>
      <c r="AR12" s="24"/>
      <c r="AS12" s="220"/>
      <c r="AT12" s="128"/>
      <c r="AU12" s="219"/>
      <c r="AV12" s="219"/>
      <c r="AW12" s="219"/>
      <c r="AX12" s="219"/>
      <c r="AY12" s="219"/>
      <c r="AZ12" s="219"/>
      <c r="BA12" s="219"/>
      <c r="BB12" s="219"/>
      <c r="BC12" s="219"/>
      <c r="BD12" s="219"/>
      <c r="BE12" s="607"/>
      <c r="BF12" s="607"/>
      <c r="BG12" s="128"/>
      <c r="BH12" s="608"/>
      <c r="BI12" s="608"/>
      <c r="BJ12" s="608"/>
      <c r="BK12" s="608"/>
      <c r="BL12" s="608"/>
      <c r="BM12" s="608"/>
      <c r="BN12" s="608"/>
      <c r="BO12" s="608"/>
      <c r="BP12" s="608"/>
      <c r="BQ12" s="607" t="s">
        <v>88</v>
      </c>
      <c r="BR12" s="607"/>
      <c r="BS12" s="609"/>
      <c r="BT12" s="588" t="s">
        <v>89</v>
      </c>
      <c r="BU12" s="588"/>
      <c r="BV12" s="588"/>
      <c r="BW12" s="588"/>
      <c r="BX12" s="588"/>
      <c r="BY12" s="588"/>
      <c r="BZ12" s="588"/>
      <c r="CA12" s="588"/>
      <c r="CB12" s="588"/>
      <c r="CC12" s="24"/>
    </row>
    <row r="13" spans="1:81" ht="13.5" customHeight="1" x14ac:dyDescent="0.45">
      <c r="A13" s="220"/>
      <c r="B13" s="128"/>
      <c r="C13" s="219"/>
      <c r="D13" s="219"/>
      <c r="E13" s="219"/>
      <c r="F13" s="219"/>
      <c r="G13" s="219"/>
      <c r="H13" s="219"/>
      <c r="I13" s="219"/>
      <c r="J13" s="219"/>
      <c r="K13" s="219"/>
      <c r="L13" s="219"/>
      <c r="M13" s="128"/>
      <c r="N13" s="128"/>
      <c r="O13" s="128"/>
      <c r="P13" s="128"/>
      <c r="Q13" s="131"/>
      <c r="R13" s="128"/>
      <c r="S13" s="128"/>
      <c r="T13" s="128"/>
      <c r="U13" s="128"/>
      <c r="V13" s="128"/>
      <c r="W13" s="129"/>
      <c r="X13" s="129"/>
      <c r="Y13" s="26"/>
      <c r="Z13" s="24"/>
      <c r="AA13" s="24"/>
      <c r="AB13" s="24"/>
      <c r="AC13" s="24"/>
      <c r="AD13" s="24"/>
      <c r="AE13" s="24"/>
      <c r="AF13" s="24"/>
      <c r="AG13" s="24"/>
      <c r="AH13" s="24"/>
      <c r="AI13" s="24"/>
      <c r="AJ13" s="24"/>
      <c r="AK13" s="24"/>
      <c r="AL13" s="24"/>
      <c r="AM13" s="24"/>
      <c r="AN13" s="24"/>
      <c r="AO13" s="24"/>
      <c r="AP13" s="24"/>
      <c r="AQ13" s="24"/>
      <c r="AR13" s="24"/>
      <c r="AS13" s="220"/>
      <c r="AT13" s="128"/>
      <c r="AU13" s="219"/>
      <c r="AV13" s="219"/>
      <c r="AW13" s="219"/>
      <c r="AX13" s="219"/>
      <c r="AY13" s="219"/>
      <c r="AZ13" s="219"/>
      <c r="BA13" s="219"/>
      <c r="BB13" s="219"/>
      <c r="BC13" s="219"/>
      <c r="BD13" s="219"/>
      <c r="BE13" s="128"/>
      <c r="BF13" s="128"/>
      <c r="BG13" s="128"/>
      <c r="BH13" s="128"/>
      <c r="BI13" s="131"/>
      <c r="BJ13" s="128"/>
      <c r="BK13" s="128"/>
      <c r="BL13" s="128"/>
      <c r="BM13" s="128"/>
      <c r="BN13" s="128"/>
      <c r="BO13" s="129"/>
      <c r="BP13" s="129"/>
      <c r="BQ13" s="26"/>
      <c r="BR13" s="24"/>
      <c r="BS13" s="24"/>
      <c r="BT13" s="24"/>
      <c r="BU13" s="24"/>
      <c r="BV13" s="24"/>
      <c r="BW13" s="24"/>
      <c r="BX13" s="24"/>
      <c r="BY13" s="24"/>
      <c r="BZ13" s="24"/>
      <c r="CA13" s="24"/>
      <c r="CB13" s="24"/>
      <c r="CC13" s="24"/>
    </row>
    <row r="14" spans="1:81" ht="13.5" customHeight="1" x14ac:dyDescent="0.45">
      <c r="A14" s="220"/>
      <c r="B14" s="128"/>
      <c r="C14" s="128"/>
      <c r="D14" s="128"/>
      <c r="E14" s="128"/>
      <c r="F14" s="128"/>
      <c r="G14" s="128"/>
      <c r="H14" s="128"/>
      <c r="I14" s="128"/>
      <c r="J14" s="128"/>
      <c r="K14" s="220"/>
      <c r="L14" s="220"/>
      <c r="M14" s="128"/>
      <c r="N14" s="220"/>
      <c r="O14" s="128"/>
      <c r="P14" s="128"/>
      <c r="Q14" s="128"/>
      <c r="R14" s="128"/>
      <c r="S14" s="128"/>
      <c r="T14" s="128"/>
      <c r="U14" s="128"/>
      <c r="V14" s="128"/>
      <c r="W14" s="130"/>
      <c r="X14" s="130"/>
      <c r="Y14" s="128" t="s">
        <v>90</v>
      </c>
      <c r="Z14" s="24"/>
      <c r="AA14" s="24"/>
      <c r="AB14" s="24"/>
      <c r="AC14" s="24"/>
      <c r="AD14" s="24"/>
      <c r="AE14" s="24"/>
      <c r="AF14" s="24"/>
      <c r="AG14" s="24"/>
      <c r="AH14" s="24"/>
      <c r="AI14" s="24"/>
      <c r="AJ14" s="24"/>
      <c r="AK14" s="24"/>
      <c r="AL14" s="24"/>
      <c r="AM14" s="24"/>
      <c r="AN14" s="24"/>
      <c r="AO14" s="24"/>
      <c r="AP14" s="24"/>
      <c r="AQ14" s="24"/>
      <c r="AR14" s="24"/>
      <c r="AS14" s="220"/>
      <c r="AT14" s="128"/>
      <c r="AU14" s="128"/>
      <c r="AV14" s="128"/>
      <c r="AW14" s="128"/>
      <c r="AX14" s="128"/>
      <c r="AY14" s="128"/>
      <c r="AZ14" s="128"/>
      <c r="BA14" s="128"/>
      <c r="BB14" s="128"/>
      <c r="BC14" s="220"/>
      <c r="BD14" s="220"/>
      <c r="BE14" s="128"/>
      <c r="BF14" s="220"/>
      <c r="BG14" s="128"/>
      <c r="BH14" s="128"/>
      <c r="BI14" s="128"/>
      <c r="BJ14" s="128"/>
      <c r="BK14" s="128"/>
      <c r="BL14" s="128"/>
      <c r="BM14" s="128"/>
      <c r="BN14" s="128"/>
      <c r="BO14" s="130"/>
      <c r="BP14" s="130"/>
      <c r="BQ14" s="128" t="s">
        <v>90</v>
      </c>
      <c r="BR14" s="24"/>
      <c r="BS14" s="24"/>
      <c r="BT14" s="24"/>
      <c r="BU14" s="24"/>
      <c r="BV14" s="24"/>
      <c r="BW14" s="24"/>
      <c r="BX14" s="24"/>
      <c r="BY14" s="24"/>
      <c r="BZ14" s="24"/>
      <c r="CA14" s="24"/>
      <c r="CB14" s="24"/>
      <c r="CC14" s="24"/>
    </row>
    <row r="15" spans="1:81" s="120" customFormat="1" ht="13.5" customHeight="1" x14ac:dyDescent="0.45">
      <c r="A15" s="220"/>
      <c r="B15" s="128"/>
      <c r="C15" s="219"/>
      <c r="D15" s="219"/>
      <c r="E15" s="219"/>
      <c r="F15" s="219"/>
      <c r="G15" s="219"/>
      <c r="H15" s="219"/>
      <c r="I15" s="219"/>
      <c r="J15" s="219"/>
      <c r="K15" s="219"/>
      <c r="L15" s="219"/>
      <c r="M15" s="607"/>
      <c r="N15" s="607"/>
      <c r="O15" s="128"/>
      <c r="P15" s="610"/>
      <c r="Q15" s="610"/>
      <c r="R15" s="610"/>
      <c r="S15" s="610"/>
      <c r="T15" s="610"/>
      <c r="U15" s="610"/>
      <c r="V15" s="610"/>
      <c r="W15" s="610"/>
      <c r="X15" s="610"/>
      <c r="Y15" s="607" t="s">
        <v>293</v>
      </c>
      <c r="Z15" s="607"/>
      <c r="AA15" s="609"/>
      <c r="AB15" s="535" t="str">
        <f>入力シート!$E$24&amp;" " &amp; 入力シート!$E$25</f>
        <v xml:space="preserve"> </v>
      </c>
      <c r="AC15" s="535"/>
      <c r="AD15" s="535"/>
      <c r="AE15" s="535"/>
      <c r="AF15" s="535"/>
      <c r="AG15" s="535"/>
      <c r="AH15" s="535"/>
      <c r="AI15" s="535"/>
      <c r="AJ15" s="535"/>
      <c r="AK15" s="24"/>
      <c r="AL15" s="24"/>
      <c r="AM15" s="24"/>
      <c r="AN15" s="24"/>
      <c r="AO15" s="24"/>
      <c r="AP15" s="24"/>
      <c r="AQ15" s="24"/>
      <c r="AR15" s="24"/>
      <c r="AS15" s="220"/>
      <c r="AT15" s="128"/>
      <c r="AU15" s="219"/>
      <c r="AV15" s="219"/>
      <c r="AW15" s="219"/>
      <c r="AX15" s="219"/>
      <c r="AY15" s="219"/>
      <c r="AZ15" s="219"/>
      <c r="BA15" s="219"/>
      <c r="BB15" s="219"/>
      <c r="BC15" s="219"/>
      <c r="BD15" s="219"/>
      <c r="BE15" s="607"/>
      <c r="BF15" s="607"/>
      <c r="BG15" s="128"/>
      <c r="BH15" s="610"/>
      <c r="BI15" s="610"/>
      <c r="BJ15" s="610"/>
      <c r="BK15" s="610"/>
      <c r="BL15" s="610"/>
      <c r="BM15" s="610"/>
      <c r="BN15" s="610"/>
      <c r="BO15" s="610"/>
      <c r="BP15" s="610"/>
      <c r="BQ15" s="607" t="s">
        <v>293</v>
      </c>
      <c r="BR15" s="607"/>
      <c r="BS15" s="609"/>
      <c r="BT15" s="589" t="s">
        <v>84</v>
      </c>
      <c r="BU15" s="589"/>
      <c r="BV15" s="589"/>
      <c r="BW15" s="589"/>
      <c r="BX15" s="589"/>
      <c r="BY15" s="589"/>
      <c r="BZ15" s="589"/>
      <c r="CA15" s="589"/>
      <c r="CB15" s="589"/>
      <c r="CC15" s="24"/>
    </row>
    <row r="16" spans="1:81" ht="13.5" customHeight="1" x14ac:dyDescent="0.45">
      <c r="A16" s="220"/>
      <c r="B16" s="128"/>
      <c r="C16" s="219"/>
      <c r="D16" s="219"/>
      <c r="E16" s="219"/>
      <c r="F16" s="219"/>
      <c r="G16" s="219"/>
      <c r="H16" s="219"/>
      <c r="I16" s="219"/>
      <c r="J16" s="219"/>
      <c r="K16" s="219"/>
      <c r="L16" s="219"/>
      <c r="M16" s="607"/>
      <c r="N16" s="607"/>
      <c r="O16" s="218"/>
      <c r="P16" s="614"/>
      <c r="Q16" s="614"/>
      <c r="R16" s="614"/>
      <c r="S16" s="614"/>
      <c r="T16" s="614"/>
      <c r="U16" s="614"/>
      <c r="V16" s="614"/>
      <c r="W16" s="614"/>
      <c r="X16" s="614"/>
      <c r="Y16" s="607" t="s">
        <v>85</v>
      </c>
      <c r="Z16" s="607"/>
      <c r="AA16" s="609"/>
      <c r="AB16" s="532">
        <f>入力シート!$E$23</f>
        <v>0</v>
      </c>
      <c r="AC16" s="532"/>
      <c r="AD16" s="532"/>
      <c r="AE16" s="532"/>
      <c r="AF16" s="532"/>
      <c r="AG16" s="532"/>
      <c r="AH16" s="532"/>
      <c r="AI16" s="532"/>
      <c r="AJ16" s="532"/>
      <c r="AK16" s="24"/>
      <c r="AL16" s="24"/>
      <c r="AM16" s="24"/>
      <c r="AN16" s="24"/>
      <c r="AO16" s="24"/>
      <c r="AP16" s="24"/>
      <c r="AQ16" s="24"/>
      <c r="AR16" s="24"/>
      <c r="AS16" s="220"/>
      <c r="AT16" s="128"/>
      <c r="AU16" s="219"/>
      <c r="AV16" s="219"/>
      <c r="AW16" s="219"/>
      <c r="AX16" s="219"/>
      <c r="AY16" s="219"/>
      <c r="AZ16" s="219"/>
      <c r="BA16" s="219"/>
      <c r="BB16" s="219"/>
      <c r="BC16" s="219"/>
      <c r="BD16" s="219"/>
      <c r="BE16" s="607"/>
      <c r="BF16" s="607"/>
      <c r="BG16" s="218"/>
      <c r="BH16" s="614"/>
      <c r="BI16" s="614"/>
      <c r="BJ16" s="614"/>
      <c r="BK16" s="614"/>
      <c r="BL16" s="614"/>
      <c r="BM16" s="614"/>
      <c r="BN16" s="614"/>
      <c r="BO16" s="614"/>
      <c r="BP16" s="614"/>
      <c r="BQ16" s="607" t="s">
        <v>85</v>
      </c>
      <c r="BR16" s="607"/>
      <c r="BS16" s="609"/>
      <c r="BT16" s="591" t="s">
        <v>10</v>
      </c>
      <c r="BU16" s="591"/>
      <c r="BV16" s="591"/>
      <c r="BW16" s="591"/>
      <c r="BX16" s="591"/>
      <c r="BY16" s="591"/>
      <c r="BZ16" s="591"/>
      <c r="CA16" s="591"/>
      <c r="CB16" s="591"/>
      <c r="CC16" s="24"/>
    </row>
    <row r="17" spans="1:81" ht="13.5" customHeight="1" x14ac:dyDescent="0.45">
      <c r="A17" s="220"/>
      <c r="B17" s="128"/>
      <c r="C17" s="219"/>
      <c r="D17" s="219"/>
      <c r="E17" s="219"/>
      <c r="F17" s="219"/>
      <c r="G17" s="219"/>
      <c r="H17" s="219"/>
      <c r="I17" s="219"/>
      <c r="J17" s="219"/>
      <c r="K17" s="219"/>
      <c r="L17" s="219"/>
      <c r="M17" s="607"/>
      <c r="N17" s="607"/>
      <c r="O17" s="218"/>
      <c r="P17" s="611"/>
      <c r="Q17" s="611"/>
      <c r="R17" s="611"/>
      <c r="S17" s="611"/>
      <c r="T17" s="611"/>
      <c r="U17" s="611"/>
      <c r="V17" s="611"/>
      <c r="W17" s="611"/>
      <c r="X17" s="611"/>
      <c r="Y17" s="607" t="s">
        <v>86</v>
      </c>
      <c r="Z17" s="607"/>
      <c r="AA17" s="609"/>
      <c r="AB17" s="533" t="str">
        <f>入力シート!$E$26 &amp; " " &amp;入力シート!$E$28</f>
        <v xml:space="preserve"> </v>
      </c>
      <c r="AC17" s="533"/>
      <c r="AD17" s="533"/>
      <c r="AE17" s="533"/>
      <c r="AF17" s="533"/>
      <c r="AG17" s="533"/>
      <c r="AH17" s="533"/>
      <c r="AI17" s="533"/>
      <c r="AJ17" s="533"/>
      <c r="AK17" s="24"/>
      <c r="AL17" s="24"/>
      <c r="AM17" s="24"/>
      <c r="AN17" s="24"/>
      <c r="AO17" s="24"/>
      <c r="AP17" s="24"/>
      <c r="AQ17" s="24"/>
      <c r="AR17" s="24"/>
      <c r="AS17" s="220"/>
      <c r="AT17" s="128"/>
      <c r="AU17" s="219"/>
      <c r="AV17" s="219"/>
      <c r="AW17" s="219"/>
      <c r="AX17" s="219"/>
      <c r="AY17" s="219"/>
      <c r="AZ17" s="219"/>
      <c r="BA17" s="219"/>
      <c r="BB17" s="219"/>
      <c r="BC17" s="219"/>
      <c r="BD17" s="219"/>
      <c r="BE17" s="607"/>
      <c r="BF17" s="607"/>
      <c r="BG17" s="218"/>
      <c r="BH17" s="611"/>
      <c r="BI17" s="611"/>
      <c r="BJ17" s="611"/>
      <c r="BK17" s="611"/>
      <c r="BL17" s="611"/>
      <c r="BM17" s="611"/>
      <c r="BN17" s="611"/>
      <c r="BO17" s="611"/>
      <c r="BP17" s="611"/>
      <c r="BQ17" s="607" t="s">
        <v>86</v>
      </c>
      <c r="BR17" s="607"/>
      <c r="BS17" s="609"/>
      <c r="BT17" s="590" t="s">
        <v>87</v>
      </c>
      <c r="BU17" s="590"/>
      <c r="BV17" s="590"/>
      <c r="BW17" s="590"/>
      <c r="BX17" s="590"/>
      <c r="BY17" s="590"/>
      <c r="BZ17" s="590"/>
      <c r="CA17" s="590"/>
      <c r="CB17" s="590"/>
      <c r="CC17" s="24"/>
    </row>
    <row r="18" spans="1:81" ht="13.5" customHeight="1" x14ac:dyDescent="0.45">
      <c r="A18" s="220"/>
      <c r="B18" s="128"/>
      <c r="C18" s="219"/>
      <c r="D18" s="219"/>
      <c r="E18" s="219"/>
      <c r="F18" s="219"/>
      <c r="G18" s="219"/>
      <c r="H18" s="219"/>
      <c r="I18" s="219"/>
      <c r="J18" s="219"/>
      <c r="K18" s="219"/>
      <c r="L18" s="219"/>
      <c r="M18" s="607"/>
      <c r="N18" s="607"/>
      <c r="O18" s="128"/>
      <c r="P18" s="608"/>
      <c r="Q18" s="608"/>
      <c r="R18" s="608"/>
      <c r="S18" s="608"/>
      <c r="T18" s="608"/>
      <c r="U18" s="608"/>
      <c r="V18" s="608"/>
      <c r="W18" s="608"/>
      <c r="X18" s="608"/>
      <c r="Y18" s="607" t="s">
        <v>88</v>
      </c>
      <c r="Z18" s="607"/>
      <c r="AA18" s="609"/>
      <c r="AB18" s="534" t="str">
        <f>入力シート!$E$29 &amp; " " &amp; 入力シート!$E$31</f>
        <v xml:space="preserve"> </v>
      </c>
      <c r="AC18" s="534"/>
      <c r="AD18" s="534"/>
      <c r="AE18" s="534"/>
      <c r="AF18" s="534"/>
      <c r="AG18" s="534"/>
      <c r="AH18" s="534"/>
      <c r="AI18" s="534"/>
      <c r="AJ18" s="534"/>
      <c r="AK18" s="24"/>
      <c r="AL18" s="24"/>
      <c r="AM18" s="24"/>
      <c r="AN18" s="24"/>
      <c r="AO18" s="24"/>
      <c r="AP18" s="24"/>
      <c r="AQ18" s="24"/>
      <c r="AR18" s="24"/>
      <c r="AS18" s="220"/>
      <c r="AT18" s="128"/>
      <c r="AU18" s="219"/>
      <c r="AV18" s="219"/>
      <c r="AW18" s="219"/>
      <c r="AX18" s="219"/>
      <c r="AY18" s="219"/>
      <c r="AZ18" s="219"/>
      <c r="BA18" s="219"/>
      <c r="BB18" s="219"/>
      <c r="BC18" s="219"/>
      <c r="BD18" s="219"/>
      <c r="BE18" s="607"/>
      <c r="BF18" s="607"/>
      <c r="BG18" s="128"/>
      <c r="BH18" s="608"/>
      <c r="BI18" s="608"/>
      <c r="BJ18" s="608"/>
      <c r="BK18" s="608"/>
      <c r="BL18" s="608"/>
      <c r="BM18" s="608"/>
      <c r="BN18" s="608"/>
      <c r="BO18" s="608"/>
      <c r="BP18" s="608"/>
      <c r="BQ18" s="607" t="s">
        <v>88</v>
      </c>
      <c r="BR18" s="607"/>
      <c r="BS18" s="609"/>
      <c r="BT18" s="592" t="s">
        <v>89</v>
      </c>
      <c r="BU18" s="592"/>
      <c r="BV18" s="592"/>
      <c r="BW18" s="592"/>
      <c r="BX18" s="592"/>
      <c r="BY18" s="592"/>
      <c r="BZ18" s="592"/>
      <c r="CA18" s="592"/>
      <c r="CB18" s="592"/>
      <c r="CC18" s="24"/>
    </row>
    <row r="19" spans="1:81" ht="13.5" customHeight="1" x14ac:dyDescent="0.45">
      <c r="A19" s="220"/>
      <c r="B19" s="128"/>
      <c r="C19" s="219"/>
      <c r="D19" s="219"/>
      <c r="E19" s="219"/>
      <c r="F19" s="219"/>
      <c r="G19" s="219"/>
      <c r="H19" s="219"/>
      <c r="I19" s="219"/>
      <c r="J19" s="219"/>
      <c r="K19" s="219"/>
      <c r="L19" s="219"/>
      <c r="M19" s="128"/>
      <c r="N19" s="128"/>
      <c r="O19" s="128"/>
      <c r="P19" s="128"/>
      <c r="Q19" s="128"/>
      <c r="R19" s="128"/>
      <c r="S19" s="128"/>
      <c r="T19" s="128"/>
      <c r="U19" s="128"/>
      <c r="V19" s="128"/>
      <c r="W19" s="129"/>
      <c r="X19" s="129"/>
      <c r="Y19" s="26"/>
      <c r="Z19" s="24"/>
      <c r="AA19" s="24"/>
      <c r="AB19" s="24"/>
      <c r="AC19" s="24"/>
      <c r="AD19" s="24"/>
      <c r="AE19" s="24"/>
      <c r="AF19" s="24"/>
      <c r="AG19" s="24"/>
      <c r="AH19" s="24"/>
      <c r="AI19" s="24"/>
      <c r="AJ19" s="24"/>
      <c r="AK19" s="24"/>
      <c r="AL19" s="24"/>
      <c r="AM19" s="24"/>
      <c r="AN19" s="24"/>
      <c r="AO19" s="24"/>
      <c r="AP19" s="24"/>
      <c r="AQ19" s="24"/>
      <c r="AR19" s="24"/>
      <c r="AS19" s="220"/>
      <c r="AT19" s="128"/>
      <c r="AU19" s="219"/>
      <c r="AV19" s="219"/>
      <c r="AW19" s="219"/>
      <c r="AX19" s="219"/>
      <c r="AY19" s="219"/>
      <c r="AZ19" s="219"/>
      <c r="BA19" s="219"/>
      <c r="BB19" s="219"/>
      <c r="BC19" s="219"/>
      <c r="BD19" s="219"/>
      <c r="BE19" s="128"/>
      <c r="BF19" s="128"/>
      <c r="BG19" s="128"/>
      <c r="BH19" s="128"/>
      <c r="BI19" s="128"/>
      <c r="BJ19" s="128"/>
      <c r="BK19" s="128"/>
      <c r="BL19" s="128"/>
      <c r="BM19" s="128"/>
      <c r="BN19" s="128"/>
      <c r="BO19" s="129"/>
      <c r="BP19" s="129"/>
      <c r="BQ19" s="26"/>
      <c r="BR19" s="24"/>
      <c r="BS19" s="24"/>
      <c r="BT19" s="24"/>
      <c r="BU19" s="24"/>
      <c r="BV19" s="24"/>
      <c r="BW19" s="24"/>
      <c r="BX19" s="24"/>
      <c r="BY19" s="24"/>
      <c r="BZ19" s="24"/>
      <c r="CA19" s="24"/>
      <c r="CB19" s="24"/>
      <c r="CC19" s="24"/>
    </row>
    <row r="20" spans="1:81" ht="13.5" customHeight="1" x14ac:dyDescent="0.45">
      <c r="A20" s="220"/>
      <c r="B20" s="128"/>
      <c r="C20" s="128"/>
      <c r="D20" s="128"/>
      <c r="E20" s="128"/>
      <c r="F20" s="128"/>
      <c r="G20" s="128"/>
      <c r="H20" s="128"/>
      <c r="I20" s="128"/>
      <c r="J20" s="128"/>
      <c r="K20" s="220"/>
      <c r="L20" s="220"/>
      <c r="M20" s="128"/>
      <c r="N20" s="220"/>
      <c r="O20" s="128"/>
      <c r="P20" s="128"/>
      <c r="Q20" s="128"/>
      <c r="R20" s="128"/>
      <c r="S20" s="128"/>
      <c r="T20" s="128"/>
      <c r="U20" s="128"/>
      <c r="V20" s="128"/>
      <c r="W20" s="130"/>
      <c r="X20" s="130"/>
      <c r="Y20" s="612" t="s">
        <v>294</v>
      </c>
      <c r="Z20" s="613"/>
      <c r="AA20" s="613"/>
      <c r="AB20" s="613"/>
      <c r="AC20" s="613"/>
      <c r="AD20" s="613"/>
      <c r="AE20" s="613"/>
      <c r="AF20" s="24"/>
      <c r="AG20" s="24"/>
      <c r="AH20" s="24"/>
      <c r="AI20" s="24"/>
      <c r="AJ20" s="24"/>
      <c r="AK20" s="24"/>
      <c r="AL20" s="24"/>
      <c r="AM20" s="24"/>
      <c r="AN20" s="24"/>
      <c r="AO20" s="24"/>
      <c r="AP20" s="24"/>
      <c r="AQ20" s="24"/>
      <c r="AR20" s="24"/>
      <c r="AS20" s="220"/>
      <c r="AT20" s="128"/>
      <c r="AU20" s="128"/>
      <c r="AV20" s="128"/>
      <c r="AW20" s="128"/>
      <c r="AX20" s="128"/>
      <c r="AY20" s="128"/>
      <c r="AZ20" s="128"/>
      <c r="BA20" s="128"/>
      <c r="BB20" s="128"/>
      <c r="BC20" s="220"/>
      <c r="BD20" s="220"/>
      <c r="BE20" s="128"/>
      <c r="BF20" s="220"/>
      <c r="BG20" s="128"/>
      <c r="BH20" s="128"/>
      <c r="BI20" s="128"/>
      <c r="BJ20" s="128"/>
      <c r="BK20" s="128"/>
      <c r="BL20" s="128"/>
      <c r="BM20" s="128"/>
      <c r="BN20" s="128"/>
      <c r="BO20" s="130"/>
      <c r="BP20" s="130"/>
      <c r="BQ20" s="612" t="s">
        <v>294</v>
      </c>
      <c r="BR20" s="613"/>
      <c r="BS20" s="613"/>
      <c r="BT20" s="613"/>
      <c r="BU20" s="613"/>
      <c r="BV20" s="613"/>
      <c r="BW20" s="613"/>
      <c r="BX20" s="24"/>
      <c r="BY20" s="24"/>
      <c r="BZ20" s="24"/>
      <c r="CA20" s="24"/>
      <c r="CB20" s="24"/>
      <c r="CC20" s="24"/>
    </row>
    <row r="21" spans="1:81" s="120" customFormat="1" ht="13.5" customHeight="1" x14ac:dyDescent="0.45">
      <c r="A21" s="220"/>
      <c r="B21" s="128"/>
      <c r="C21" s="219"/>
      <c r="D21" s="219"/>
      <c r="E21" s="219"/>
      <c r="F21" s="219"/>
      <c r="G21" s="219"/>
      <c r="H21" s="219"/>
      <c r="I21" s="219"/>
      <c r="J21" s="219"/>
      <c r="K21" s="219"/>
      <c r="L21" s="219"/>
      <c r="M21" s="607"/>
      <c r="N21" s="607"/>
      <c r="O21" s="128"/>
      <c r="P21" s="610"/>
      <c r="Q21" s="610"/>
      <c r="R21" s="610"/>
      <c r="S21" s="610"/>
      <c r="T21" s="610"/>
      <c r="U21" s="610"/>
      <c r="V21" s="610"/>
      <c r="W21" s="610"/>
      <c r="X21" s="610"/>
      <c r="Y21" s="607" t="s">
        <v>293</v>
      </c>
      <c r="Z21" s="607"/>
      <c r="AA21" s="609"/>
      <c r="AB21" s="535" t="str">
        <f>入力シート!$E$38 &amp; " " &amp;入力シート!$E$39</f>
        <v xml:space="preserve"> </v>
      </c>
      <c r="AC21" s="535"/>
      <c r="AD21" s="535"/>
      <c r="AE21" s="535"/>
      <c r="AF21" s="535"/>
      <c r="AG21" s="535"/>
      <c r="AH21" s="535"/>
      <c r="AI21" s="535"/>
      <c r="AJ21" s="535"/>
      <c r="AK21" s="24"/>
      <c r="AL21" s="24"/>
      <c r="AM21" s="24"/>
      <c r="AN21" s="24"/>
      <c r="AO21" s="24"/>
      <c r="AP21" s="24"/>
      <c r="AQ21" s="24"/>
      <c r="AR21" s="24"/>
      <c r="AS21" s="220"/>
      <c r="AT21" s="128"/>
      <c r="AU21" s="219"/>
      <c r="AV21" s="219"/>
      <c r="AW21" s="219"/>
      <c r="AX21" s="219"/>
      <c r="AY21" s="219"/>
      <c r="AZ21" s="219"/>
      <c r="BA21" s="219"/>
      <c r="BB21" s="219"/>
      <c r="BC21" s="219"/>
      <c r="BD21" s="219"/>
      <c r="BE21" s="607"/>
      <c r="BF21" s="607"/>
      <c r="BG21" s="128"/>
      <c r="BH21" s="610"/>
      <c r="BI21" s="610"/>
      <c r="BJ21" s="610"/>
      <c r="BK21" s="610"/>
      <c r="BL21" s="610"/>
      <c r="BM21" s="610"/>
      <c r="BN21" s="610"/>
      <c r="BO21" s="610"/>
      <c r="BP21" s="610"/>
      <c r="BQ21" s="607" t="s">
        <v>293</v>
      </c>
      <c r="BR21" s="607"/>
      <c r="BS21" s="609"/>
      <c r="BT21" s="589" t="s">
        <v>84</v>
      </c>
      <c r="BU21" s="589"/>
      <c r="BV21" s="589"/>
      <c r="BW21" s="589"/>
      <c r="BX21" s="589"/>
      <c r="BY21" s="589"/>
      <c r="BZ21" s="589"/>
      <c r="CA21" s="589"/>
      <c r="CB21" s="589"/>
      <c r="CC21" s="24"/>
    </row>
    <row r="22" spans="1:81" s="120" customFormat="1" ht="13.5" customHeight="1" x14ac:dyDescent="0.45">
      <c r="A22" s="220"/>
      <c r="B22" s="128"/>
      <c r="C22" s="219"/>
      <c r="D22" s="219"/>
      <c r="E22" s="219"/>
      <c r="F22" s="219"/>
      <c r="G22" s="219"/>
      <c r="H22" s="219"/>
      <c r="I22" s="219"/>
      <c r="J22" s="219"/>
      <c r="K22" s="219"/>
      <c r="L22" s="219"/>
      <c r="M22" s="607"/>
      <c r="N22" s="607"/>
      <c r="O22" s="218"/>
      <c r="P22" s="614"/>
      <c r="Q22" s="614"/>
      <c r="R22" s="614"/>
      <c r="S22" s="614"/>
      <c r="T22" s="614"/>
      <c r="U22" s="614"/>
      <c r="V22" s="614"/>
      <c r="W22" s="614"/>
      <c r="X22" s="614"/>
      <c r="Y22" s="607" t="s">
        <v>85</v>
      </c>
      <c r="Z22" s="607"/>
      <c r="AA22" s="609"/>
      <c r="AB22" s="532">
        <f>入力シート!$E$37</f>
        <v>0</v>
      </c>
      <c r="AC22" s="532"/>
      <c r="AD22" s="532"/>
      <c r="AE22" s="532"/>
      <c r="AF22" s="532"/>
      <c r="AG22" s="532"/>
      <c r="AH22" s="532"/>
      <c r="AI22" s="532"/>
      <c r="AJ22" s="532"/>
      <c r="AK22" s="24"/>
      <c r="AL22" s="24"/>
      <c r="AM22" s="24"/>
      <c r="AN22" s="24"/>
      <c r="AO22" s="24"/>
      <c r="AP22" s="24"/>
      <c r="AQ22" s="24"/>
      <c r="AR22" s="24"/>
      <c r="AS22" s="220"/>
      <c r="AT22" s="128"/>
      <c r="AU22" s="219"/>
      <c r="AV22" s="219"/>
      <c r="AW22" s="219"/>
      <c r="AX22" s="219"/>
      <c r="AY22" s="219"/>
      <c r="AZ22" s="219"/>
      <c r="BA22" s="219"/>
      <c r="BB22" s="219"/>
      <c r="BC22" s="219"/>
      <c r="BD22" s="219"/>
      <c r="BE22" s="607"/>
      <c r="BF22" s="607"/>
      <c r="BG22" s="218"/>
      <c r="BH22" s="614"/>
      <c r="BI22" s="614"/>
      <c r="BJ22" s="614"/>
      <c r="BK22" s="614"/>
      <c r="BL22" s="614"/>
      <c r="BM22" s="614"/>
      <c r="BN22" s="614"/>
      <c r="BO22" s="614"/>
      <c r="BP22" s="614"/>
      <c r="BQ22" s="607" t="s">
        <v>85</v>
      </c>
      <c r="BR22" s="607"/>
      <c r="BS22" s="609"/>
      <c r="BT22" s="591" t="s">
        <v>10</v>
      </c>
      <c r="BU22" s="591"/>
      <c r="BV22" s="591"/>
      <c r="BW22" s="591"/>
      <c r="BX22" s="591"/>
      <c r="BY22" s="591"/>
      <c r="BZ22" s="591"/>
      <c r="CA22" s="591"/>
      <c r="CB22" s="591"/>
      <c r="CC22" s="24"/>
    </row>
    <row r="23" spans="1:81" s="120" customFormat="1" ht="13.5" customHeight="1" x14ac:dyDescent="0.45">
      <c r="A23" s="220"/>
      <c r="B23" s="128"/>
      <c r="C23" s="219"/>
      <c r="D23" s="219"/>
      <c r="E23" s="219"/>
      <c r="F23" s="219"/>
      <c r="G23" s="219"/>
      <c r="H23" s="219"/>
      <c r="I23" s="219"/>
      <c r="J23" s="219"/>
      <c r="K23" s="219"/>
      <c r="L23" s="219"/>
      <c r="M23" s="607"/>
      <c r="N23" s="607"/>
      <c r="O23" s="218"/>
      <c r="P23" s="611"/>
      <c r="Q23" s="611"/>
      <c r="R23" s="611"/>
      <c r="S23" s="611"/>
      <c r="T23" s="611"/>
      <c r="U23" s="611"/>
      <c r="V23" s="611"/>
      <c r="W23" s="611"/>
      <c r="X23" s="611"/>
      <c r="Y23" s="607" t="s">
        <v>86</v>
      </c>
      <c r="Z23" s="607"/>
      <c r="AA23" s="609"/>
      <c r="AB23" s="533" t="str">
        <f>入力シート!$E$40 &amp; " " &amp;入力シート!$E$42</f>
        <v xml:space="preserve"> </v>
      </c>
      <c r="AC23" s="533"/>
      <c r="AD23" s="533"/>
      <c r="AE23" s="533"/>
      <c r="AF23" s="533"/>
      <c r="AG23" s="533"/>
      <c r="AH23" s="533"/>
      <c r="AI23" s="533"/>
      <c r="AJ23" s="533"/>
      <c r="AK23" s="24"/>
      <c r="AL23" s="24"/>
      <c r="AM23" s="24"/>
      <c r="AN23" s="24"/>
      <c r="AO23" s="24"/>
      <c r="AP23" s="24"/>
      <c r="AQ23" s="24"/>
      <c r="AR23" s="24"/>
      <c r="AS23" s="220"/>
      <c r="AT23" s="128"/>
      <c r="AU23" s="219"/>
      <c r="AV23" s="219"/>
      <c r="AW23" s="219"/>
      <c r="AX23" s="219"/>
      <c r="AY23" s="219"/>
      <c r="AZ23" s="219"/>
      <c r="BA23" s="219"/>
      <c r="BB23" s="219"/>
      <c r="BC23" s="219"/>
      <c r="BD23" s="219"/>
      <c r="BE23" s="607"/>
      <c r="BF23" s="607"/>
      <c r="BG23" s="218"/>
      <c r="BH23" s="611"/>
      <c r="BI23" s="611"/>
      <c r="BJ23" s="611"/>
      <c r="BK23" s="611"/>
      <c r="BL23" s="611"/>
      <c r="BM23" s="611"/>
      <c r="BN23" s="611"/>
      <c r="BO23" s="611"/>
      <c r="BP23" s="611"/>
      <c r="BQ23" s="607" t="s">
        <v>86</v>
      </c>
      <c r="BR23" s="607"/>
      <c r="BS23" s="609"/>
      <c r="BT23" s="590" t="s">
        <v>87</v>
      </c>
      <c r="BU23" s="590"/>
      <c r="BV23" s="590"/>
      <c r="BW23" s="590"/>
      <c r="BX23" s="590"/>
      <c r="BY23" s="590"/>
      <c r="BZ23" s="590"/>
      <c r="CA23" s="590"/>
      <c r="CB23" s="590"/>
      <c r="CC23" s="24"/>
    </row>
    <row r="24" spans="1:81" s="120" customFormat="1" ht="13.5" customHeight="1" x14ac:dyDescent="0.45">
      <c r="A24" s="220"/>
      <c r="B24" s="128"/>
      <c r="C24" s="219"/>
      <c r="D24" s="219"/>
      <c r="E24" s="219"/>
      <c r="F24" s="219"/>
      <c r="G24" s="219"/>
      <c r="H24" s="219"/>
      <c r="I24" s="219"/>
      <c r="J24" s="219"/>
      <c r="K24" s="219"/>
      <c r="L24" s="219"/>
      <c r="M24" s="607"/>
      <c r="N24" s="607"/>
      <c r="O24" s="128"/>
      <c r="P24" s="608"/>
      <c r="Q24" s="608"/>
      <c r="R24" s="608"/>
      <c r="S24" s="608"/>
      <c r="T24" s="608"/>
      <c r="U24" s="608"/>
      <c r="V24" s="608"/>
      <c r="W24" s="608"/>
      <c r="X24" s="608"/>
      <c r="Y24" s="607" t="s">
        <v>88</v>
      </c>
      <c r="Z24" s="607"/>
      <c r="AA24" s="609"/>
      <c r="AB24" s="534" t="str">
        <f>入力シート!$E$43 &amp; " " &amp;入力シート!$E$45</f>
        <v xml:space="preserve"> </v>
      </c>
      <c r="AC24" s="534"/>
      <c r="AD24" s="534"/>
      <c r="AE24" s="534"/>
      <c r="AF24" s="534"/>
      <c r="AG24" s="534"/>
      <c r="AH24" s="534"/>
      <c r="AI24" s="534"/>
      <c r="AJ24" s="534"/>
      <c r="AK24" s="24"/>
      <c r="AL24" s="24"/>
      <c r="AM24" s="24"/>
      <c r="AN24" s="24"/>
      <c r="AO24" s="24"/>
      <c r="AP24" s="24"/>
      <c r="AQ24" s="24"/>
      <c r="AR24" s="24"/>
      <c r="AS24" s="220"/>
      <c r="AT24" s="128"/>
      <c r="AU24" s="219"/>
      <c r="AV24" s="219"/>
      <c r="AW24" s="219"/>
      <c r="AX24" s="219"/>
      <c r="AY24" s="219"/>
      <c r="AZ24" s="219"/>
      <c r="BA24" s="219"/>
      <c r="BB24" s="219"/>
      <c r="BC24" s="219"/>
      <c r="BD24" s="219"/>
      <c r="BE24" s="607"/>
      <c r="BF24" s="607"/>
      <c r="BG24" s="128"/>
      <c r="BH24" s="608"/>
      <c r="BI24" s="608"/>
      <c r="BJ24" s="608"/>
      <c r="BK24" s="608"/>
      <c r="BL24" s="608"/>
      <c r="BM24" s="608"/>
      <c r="BN24" s="608"/>
      <c r="BO24" s="608"/>
      <c r="BP24" s="608"/>
      <c r="BQ24" s="607" t="s">
        <v>88</v>
      </c>
      <c r="BR24" s="607"/>
      <c r="BS24" s="609"/>
      <c r="BT24" s="592" t="s">
        <v>89</v>
      </c>
      <c r="BU24" s="592"/>
      <c r="BV24" s="592"/>
      <c r="BW24" s="592"/>
      <c r="BX24" s="592"/>
      <c r="BY24" s="592"/>
      <c r="BZ24" s="592"/>
      <c r="CA24" s="592"/>
      <c r="CB24" s="592"/>
      <c r="CC24" s="24"/>
    </row>
    <row r="25" spans="1:81" ht="13.5" customHeight="1" x14ac:dyDescent="0.45">
      <c r="A25" s="24"/>
      <c r="B25" s="24"/>
      <c r="C25" s="24"/>
      <c r="D25" s="24"/>
      <c r="E25" s="24"/>
      <c r="F25" s="24"/>
      <c r="G25" s="24"/>
      <c r="H25" s="24"/>
      <c r="I25" s="24"/>
      <c r="J25" s="24"/>
      <c r="K25" s="24"/>
      <c r="L25" s="24"/>
      <c r="M25" s="24"/>
      <c r="N25" s="24"/>
      <c r="O25" s="24"/>
      <c r="P25" s="24"/>
      <c r="Q25" s="24"/>
      <c r="R25" s="24"/>
      <c r="S25" s="24"/>
      <c r="T25" s="24"/>
      <c r="U25" s="24"/>
      <c r="V25" s="24"/>
      <c r="W25" s="26"/>
      <c r="X25" s="26"/>
      <c r="Y25" s="26"/>
      <c r="Z25" s="26"/>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6"/>
      <c r="BP25" s="26"/>
      <c r="BQ25" s="26"/>
      <c r="BR25" s="26"/>
      <c r="BS25" s="24"/>
      <c r="BT25" s="24"/>
      <c r="BU25" s="24"/>
      <c r="BV25" s="24"/>
      <c r="BW25" s="24"/>
      <c r="BX25" s="24"/>
      <c r="BY25" s="24"/>
      <c r="BZ25" s="24"/>
      <c r="CA25" s="24"/>
      <c r="CB25" s="24"/>
      <c r="CC25" s="24"/>
    </row>
    <row r="26" spans="1:81" ht="13.5" customHeight="1" x14ac:dyDescent="0.45">
      <c r="A26" s="225"/>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row>
    <row r="27" spans="1:81" ht="13.5" customHeight="1" x14ac:dyDescent="0.45">
      <c r="A27" s="223"/>
      <c r="B27" s="606" t="s">
        <v>156</v>
      </c>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206"/>
      <c r="AM27" s="206"/>
      <c r="AN27" s="206"/>
      <c r="AO27" s="206"/>
      <c r="AP27" s="206"/>
      <c r="AQ27" s="206"/>
      <c r="AR27" s="206"/>
      <c r="AS27" s="223"/>
      <c r="AT27" s="606" t="s">
        <v>156</v>
      </c>
      <c r="AU27" s="606"/>
      <c r="AV27" s="606"/>
      <c r="AW27" s="606"/>
      <c r="AX27" s="606"/>
      <c r="AY27" s="606"/>
      <c r="AZ27" s="606"/>
      <c r="BA27" s="606"/>
      <c r="BB27" s="606"/>
      <c r="BC27" s="606"/>
      <c r="BD27" s="606"/>
      <c r="BE27" s="606"/>
      <c r="BF27" s="606"/>
      <c r="BG27" s="606"/>
      <c r="BH27" s="606"/>
      <c r="BI27" s="606"/>
      <c r="BJ27" s="606"/>
      <c r="BK27" s="606"/>
      <c r="BL27" s="606"/>
      <c r="BM27" s="606"/>
      <c r="BN27" s="606"/>
      <c r="BO27" s="606"/>
      <c r="BP27" s="606"/>
      <c r="BQ27" s="606"/>
      <c r="BR27" s="606"/>
      <c r="BS27" s="606"/>
      <c r="BT27" s="606"/>
      <c r="BU27" s="606"/>
      <c r="BV27" s="606"/>
      <c r="BW27" s="606"/>
      <c r="BX27" s="606"/>
      <c r="BY27" s="606"/>
      <c r="BZ27" s="606"/>
      <c r="CA27" s="606"/>
      <c r="CB27" s="606"/>
      <c r="CC27" s="606"/>
    </row>
    <row r="28" spans="1:81" ht="13.5" customHeight="1" x14ac:dyDescent="0.45">
      <c r="A28" s="223"/>
      <c r="B28" s="606" t="s">
        <v>271</v>
      </c>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c r="AH28" s="606"/>
      <c r="AI28" s="606"/>
      <c r="AJ28" s="606"/>
      <c r="AK28" s="606"/>
      <c r="AL28" s="206"/>
      <c r="AM28" s="206"/>
      <c r="AN28" s="206"/>
      <c r="AO28" s="206"/>
      <c r="AP28" s="206"/>
      <c r="AQ28" s="206"/>
      <c r="AR28" s="206"/>
      <c r="AS28" s="223"/>
      <c r="AT28" s="606" t="s">
        <v>271</v>
      </c>
      <c r="AU28" s="606"/>
      <c r="AV28" s="606"/>
      <c r="AW28" s="606"/>
      <c r="AX28" s="606"/>
      <c r="AY28" s="606"/>
      <c r="AZ28" s="606"/>
      <c r="BA28" s="606"/>
      <c r="BB28" s="606"/>
      <c r="BC28" s="606"/>
      <c r="BD28" s="606"/>
      <c r="BE28" s="606"/>
      <c r="BF28" s="606"/>
      <c r="BG28" s="606"/>
      <c r="BH28" s="606"/>
      <c r="BI28" s="606"/>
      <c r="BJ28" s="606"/>
      <c r="BK28" s="606"/>
      <c r="BL28" s="606"/>
      <c r="BM28" s="606"/>
      <c r="BN28" s="606"/>
      <c r="BO28" s="606"/>
      <c r="BP28" s="606"/>
      <c r="BQ28" s="606"/>
      <c r="BR28" s="606"/>
      <c r="BS28" s="606"/>
      <c r="BT28" s="606"/>
      <c r="BU28" s="606"/>
      <c r="BV28" s="606"/>
      <c r="BW28" s="606"/>
      <c r="BX28" s="606"/>
      <c r="BY28" s="606"/>
      <c r="BZ28" s="606"/>
      <c r="CA28" s="606"/>
      <c r="CB28" s="606"/>
      <c r="CC28" s="606"/>
    </row>
    <row r="29" spans="1:81" ht="13.5" customHeight="1" x14ac:dyDescent="0.45">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223"/>
      <c r="BB29" s="223"/>
      <c r="BC29" s="223"/>
      <c r="BD29" s="223"/>
      <c r="BE29" s="223"/>
      <c r="BF29" s="223"/>
      <c r="BG29" s="223"/>
      <c r="BH29" s="223"/>
      <c r="BI29" s="223"/>
      <c r="BJ29" s="223"/>
      <c r="BK29" s="223"/>
      <c r="BL29" s="223"/>
      <c r="BM29" s="223"/>
      <c r="BN29" s="223"/>
      <c r="BO29" s="223"/>
      <c r="BP29" s="223"/>
      <c r="BQ29" s="223"/>
      <c r="BR29" s="223"/>
      <c r="BS29" s="223"/>
      <c r="BT29" s="223"/>
      <c r="BU29" s="223"/>
      <c r="BV29" s="223"/>
      <c r="BW29" s="223"/>
      <c r="BX29" s="223"/>
      <c r="BY29" s="223"/>
      <c r="BZ29" s="223"/>
      <c r="CA29" s="223"/>
      <c r="CB29" s="223"/>
      <c r="CC29" s="223"/>
    </row>
    <row r="30" spans="1:81" ht="13.5" customHeight="1" x14ac:dyDescent="0.45">
      <c r="A30" s="225"/>
      <c r="B30" s="645" t="s">
        <v>305</v>
      </c>
      <c r="C30" s="645"/>
      <c r="D30" s="645"/>
      <c r="E30" s="645"/>
      <c r="F30" s="645"/>
      <c r="G30" s="645"/>
      <c r="H30" s="645"/>
      <c r="I30" s="645"/>
      <c r="J30" s="645"/>
      <c r="K30" s="645"/>
      <c r="L30" s="646" t="s">
        <v>299</v>
      </c>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205"/>
      <c r="AM30" s="205"/>
      <c r="AN30" s="205"/>
      <c r="AO30" s="205"/>
      <c r="AP30" s="205"/>
      <c r="AQ30" s="205"/>
      <c r="AR30" s="205"/>
      <c r="AS30" s="225"/>
      <c r="AT30" s="645" t="s">
        <v>302</v>
      </c>
      <c r="AU30" s="645"/>
      <c r="AV30" s="645"/>
      <c r="AW30" s="645"/>
      <c r="AX30" s="645"/>
      <c r="AY30" s="645"/>
      <c r="AZ30" s="645"/>
      <c r="BA30" s="645"/>
      <c r="BB30" s="645"/>
      <c r="BC30" s="645"/>
      <c r="BD30" s="646" t="s">
        <v>299</v>
      </c>
      <c r="BE30" s="646"/>
      <c r="BF30" s="646"/>
      <c r="BG30" s="646"/>
      <c r="BH30" s="646"/>
      <c r="BI30" s="646"/>
      <c r="BJ30" s="646"/>
      <c r="BK30" s="646"/>
      <c r="BL30" s="646"/>
      <c r="BM30" s="646"/>
      <c r="BN30" s="646"/>
      <c r="BO30" s="646"/>
      <c r="BP30" s="646"/>
      <c r="BQ30" s="646"/>
      <c r="BR30" s="646"/>
      <c r="BS30" s="646"/>
      <c r="BT30" s="646"/>
      <c r="BU30" s="646"/>
      <c r="BV30" s="646"/>
      <c r="BW30" s="646"/>
      <c r="BX30" s="646"/>
      <c r="BY30" s="646"/>
      <c r="BZ30" s="646"/>
      <c r="CA30" s="646"/>
      <c r="CB30" s="646"/>
      <c r="CC30" s="646"/>
    </row>
    <row r="31" spans="1:81" ht="13.5" customHeight="1" x14ac:dyDescent="0.45">
      <c r="A31" s="225"/>
      <c r="B31" s="646" t="s">
        <v>344</v>
      </c>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205"/>
      <c r="AM31" s="205"/>
      <c r="AN31" s="205"/>
      <c r="AO31" s="205"/>
      <c r="AP31" s="205"/>
      <c r="AQ31" s="205"/>
      <c r="AR31" s="205"/>
      <c r="AS31" s="225"/>
      <c r="AT31" s="646" t="s">
        <v>344</v>
      </c>
      <c r="AU31" s="646"/>
      <c r="AV31" s="646"/>
      <c r="AW31" s="646"/>
      <c r="AX31" s="646"/>
      <c r="AY31" s="646"/>
      <c r="AZ31" s="646"/>
      <c r="BA31" s="646"/>
      <c r="BB31" s="646"/>
      <c r="BC31" s="646"/>
      <c r="BD31" s="646"/>
      <c r="BE31" s="646"/>
      <c r="BF31" s="646"/>
      <c r="BG31" s="646"/>
      <c r="BH31" s="646"/>
      <c r="BI31" s="646"/>
      <c r="BJ31" s="646"/>
      <c r="BK31" s="646"/>
      <c r="BL31" s="646"/>
      <c r="BM31" s="646"/>
      <c r="BN31" s="646"/>
      <c r="BO31" s="646"/>
      <c r="BP31" s="646"/>
      <c r="BQ31" s="646"/>
      <c r="BR31" s="646"/>
      <c r="BS31" s="646"/>
      <c r="BT31" s="646"/>
      <c r="BU31" s="646"/>
      <c r="BV31" s="646"/>
      <c r="BW31" s="646"/>
      <c r="BX31" s="646"/>
      <c r="BY31" s="646"/>
      <c r="BZ31" s="646"/>
      <c r="CA31" s="646"/>
      <c r="CB31" s="646"/>
      <c r="CC31" s="646"/>
    </row>
    <row r="32" spans="1:81" ht="13.5" customHeight="1" x14ac:dyDescent="0.45">
      <c r="A32" s="225"/>
      <c r="B32" s="646"/>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205"/>
      <c r="AM32" s="205"/>
      <c r="AN32" s="205"/>
      <c r="AO32" s="205"/>
      <c r="AP32" s="205"/>
      <c r="AQ32" s="205"/>
      <c r="AR32" s="205"/>
      <c r="AS32" s="225"/>
      <c r="AT32" s="646"/>
      <c r="AU32" s="646"/>
      <c r="AV32" s="646"/>
      <c r="AW32" s="646"/>
      <c r="AX32" s="646"/>
      <c r="AY32" s="646"/>
      <c r="AZ32" s="646"/>
      <c r="BA32" s="646"/>
      <c r="BB32" s="646"/>
      <c r="BC32" s="646"/>
      <c r="BD32" s="646"/>
      <c r="BE32" s="646"/>
      <c r="BF32" s="646"/>
      <c r="BG32" s="646"/>
      <c r="BH32" s="646"/>
      <c r="BI32" s="646"/>
      <c r="BJ32" s="646"/>
      <c r="BK32" s="646"/>
      <c r="BL32" s="646"/>
      <c r="BM32" s="646"/>
      <c r="BN32" s="646"/>
      <c r="BO32" s="646"/>
      <c r="BP32" s="646"/>
      <c r="BQ32" s="646"/>
      <c r="BR32" s="646"/>
      <c r="BS32" s="646"/>
      <c r="BT32" s="646"/>
      <c r="BU32" s="646"/>
      <c r="BV32" s="646"/>
      <c r="BW32" s="646"/>
      <c r="BX32" s="646"/>
      <c r="BY32" s="646"/>
      <c r="BZ32" s="646"/>
      <c r="CA32" s="646"/>
      <c r="CB32" s="646"/>
      <c r="CC32" s="646"/>
    </row>
    <row r="33" spans="1:81" s="120" customFormat="1" ht="13.5" customHeight="1" x14ac:dyDescent="0.45">
      <c r="A33" s="225"/>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2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row>
    <row r="34" spans="1:81" s="120" customFormat="1" ht="13.5" customHeight="1" x14ac:dyDescent="0.45">
      <c r="A34" s="223"/>
      <c r="B34" s="223"/>
      <c r="C34" s="223"/>
      <c r="D34" s="223"/>
      <c r="E34" s="223"/>
      <c r="F34" s="223"/>
      <c r="G34" s="223"/>
      <c r="H34" s="223"/>
      <c r="I34" s="223"/>
      <c r="J34" s="223"/>
      <c r="K34" s="223"/>
      <c r="L34" s="223"/>
      <c r="M34" s="223"/>
      <c r="N34" s="223"/>
      <c r="O34" s="223"/>
      <c r="P34" s="223"/>
      <c r="Q34" s="223"/>
      <c r="R34" s="223"/>
      <c r="S34" s="223"/>
      <c r="T34" s="223" t="s">
        <v>157</v>
      </c>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t="s">
        <v>157</v>
      </c>
      <c r="BM34" s="223"/>
      <c r="BN34" s="223"/>
      <c r="BO34" s="223"/>
      <c r="BP34" s="223"/>
      <c r="BQ34" s="223"/>
      <c r="BR34" s="223"/>
      <c r="BS34" s="223"/>
      <c r="BT34" s="223"/>
      <c r="BU34" s="223"/>
      <c r="BV34" s="223"/>
      <c r="BW34" s="223"/>
      <c r="BX34" s="223"/>
      <c r="BY34" s="223"/>
      <c r="BZ34" s="223"/>
      <c r="CA34" s="223"/>
      <c r="CB34" s="223"/>
      <c r="CC34" s="223"/>
    </row>
    <row r="35" spans="1:81" s="122" customFormat="1" ht="13.5" customHeight="1" x14ac:dyDescent="0.45">
      <c r="A35" s="223"/>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223"/>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row>
    <row r="36" spans="1:81" s="122" customFormat="1" ht="13.5" customHeight="1" x14ac:dyDescent="0.45">
      <c r="A36" s="223"/>
      <c r="B36" s="117"/>
      <c r="C36" s="117" t="s">
        <v>300</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223"/>
      <c r="AT36" s="117"/>
      <c r="AU36" s="117" t="s">
        <v>300</v>
      </c>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row>
    <row r="37" spans="1:81" s="122" customFormat="1" ht="13.5" customHeight="1" x14ac:dyDescent="0.45">
      <c r="A37" s="223"/>
      <c r="B37" s="117"/>
      <c r="C37" s="660" t="s">
        <v>158</v>
      </c>
      <c r="D37" s="661"/>
      <c r="E37" s="661"/>
      <c r="F37" s="661"/>
      <c r="G37" s="661"/>
      <c r="H37" s="661"/>
      <c r="I37" s="661"/>
      <c r="J37" s="661"/>
      <c r="K37" s="661"/>
      <c r="L37" s="661"/>
      <c r="M37" s="662"/>
      <c r="N37" s="667">
        <f>入力シート!D62</f>
        <v>0</v>
      </c>
      <c r="O37" s="668"/>
      <c r="P37" s="668"/>
      <c r="Q37" s="668"/>
      <c r="R37" s="668"/>
      <c r="S37" s="668"/>
      <c r="T37" s="668"/>
      <c r="U37" s="668"/>
      <c r="V37" s="668"/>
      <c r="W37" s="668"/>
      <c r="X37" s="668"/>
      <c r="Y37" s="668"/>
      <c r="Z37" s="668"/>
      <c r="AA37" s="668"/>
      <c r="AB37" s="668"/>
      <c r="AC37" s="668"/>
      <c r="AD37" s="668"/>
      <c r="AE37" s="668"/>
      <c r="AF37" s="668"/>
      <c r="AG37" s="668"/>
      <c r="AH37" s="668"/>
      <c r="AI37" s="669"/>
      <c r="AJ37" s="117"/>
      <c r="AK37" s="117"/>
      <c r="AL37" s="117"/>
      <c r="AM37" s="117"/>
      <c r="AN37" s="117"/>
      <c r="AO37" s="117"/>
      <c r="AP37" s="117"/>
      <c r="AQ37" s="117"/>
      <c r="AR37" s="117"/>
      <c r="AS37" s="223"/>
      <c r="AT37" s="117"/>
      <c r="AU37" s="660" t="s">
        <v>158</v>
      </c>
      <c r="AV37" s="661"/>
      <c r="AW37" s="661"/>
      <c r="AX37" s="661"/>
      <c r="AY37" s="661"/>
      <c r="AZ37" s="661"/>
      <c r="BA37" s="661"/>
      <c r="BB37" s="661"/>
      <c r="BC37" s="661"/>
      <c r="BD37" s="661"/>
      <c r="BE37" s="662"/>
      <c r="BF37" s="655" t="s">
        <v>215</v>
      </c>
      <c r="BG37" s="655"/>
      <c r="BH37" s="655"/>
      <c r="BI37" s="655"/>
      <c r="BJ37" s="655"/>
      <c r="BK37" s="655"/>
      <c r="BL37" s="655"/>
      <c r="BM37" s="655"/>
      <c r="BN37" s="655"/>
      <c r="BO37" s="655"/>
      <c r="BP37" s="655"/>
      <c r="BQ37" s="655"/>
      <c r="BR37" s="655"/>
      <c r="BS37" s="655"/>
      <c r="BT37" s="655"/>
      <c r="BU37" s="655"/>
      <c r="BV37" s="655"/>
      <c r="BW37" s="655"/>
      <c r="BX37" s="655"/>
      <c r="BY37" s="655"/>
      <c r="BZ37" s="655"/>
      <c r="CA37" s="655"/>
      <c r="CB37" s="117"/>
      <c r="CC37" s="117"/>
    </row>
    <row r="38" spans="1:81" s="122" customFormat="1" ht="13.5" customHeight="1" x14ac:dyDescent="0.45">
      <c r="A38" s="223"/>
      <c r="B38" s="117"/>
      <c r="C38" s="663"/>
      <c r="D38" s="664"/>
      <c r="E38" s="664"/>
      <c r="F38" s="664"/>
      <c r="G38" s="664"/>
      <c r="H38" s="664"/>
      <c r="I38" s="664"/>
      <c r="J38" s="664"/>
      <c r="K38" s="664"/>
      <c r="L38" s="664"/>
      <c r="M38" s="665"/>
      <c r="N38" s="670"/>
      <c r="O38" s="671"/>
      <c r="P38" s="671"/>
      <c r="Q38" s="671"/>
      <c r="R38" s="671"/>
      <c r="S38" s="671"/>
      <c r="T38" s="671"/>
      <c r="U38" s="671"/>
      <c r="V38" s="671"/>
      <c r="W38" s="671"/>
      <c r="X38" s="671"/>
      <c r="Y38" s="671"/>
      <c r="Z38" s="671"/>
      <c r="AA38" s="671"/>
      <c r="AB38" s="671"/>
      <c r="AC38" s="671"/>
      <c r="AD38" s="671"/>
      <c r="AE38" s="671"/>
      <c r="AF38" s="671"/>
      <c r="AG38" s="671"/>
      <c r="AH38" s="671"/>
      <c r="AI38" s="672"/>
      <c r="AJ38" s="117"/>
      <c r="AK38" s="117"/>
      <c r="AL38" s="117"/>
      <c r="AM38" s="117"/>
      <c r="AN38" s="117"/>
      <c r="AO38" s="117"/>
      <c r="AP38" s="117"/>
      <c r="AQ38" s="117"/>
      <c r="AR38" s="117"/>
      <c r="AS38" s="223"/>
      <c r="AT38" s="117"/>
      <c r="AU38" s="663"/>
      <c r="AV38" s="664"/>
      <c r="AW38" s="664"/>
      <c r="AX38" s="664"/>
      <c r="AY38" s="664"/>
      <c r="AZ38" s="664"/>
      <c r="BA38" s="664"/>
      <c r="BB38" s="664"/>
      <c r="BC38" s="664"/>
      <c r="BD38" s="664"/>
      <c r="BE38" s="665"/>
      <c r="BF38" s="655"/>
      <c r="BG38" s="655"/>
      <c r="BH38" s="655"/>
      <c r="BI38" s="655"/>
      <c r="BJ38" s="655"/>
      <c r="BK38" s="655"/>
      <c r="BL38" s="655"/>
      <c r="BM38" s="655"/>
      <c r="BN38" s="655"/>
      <c r="BO38" s="655"/>
      <c r="BP38" s="655"/>
      <c r="BQ38" s="655"/>
      <c r="BR38" s="655"/>
      <c r="BS38" s="655"/>
      <c r="BT38" s="655"/>
      <c r="BU38" s="655"/>
      <c r="BV38" s="655"/>
      <c r="BW38" s="655"/>
      <c r="BX38" s="655"/>
      <c r="BY38" s="655"/>
      <c r="BZ38" s="655"/>
      <c r="CA38" s="655"/>
      <c r="CB38" s="117"/>
      <c r="CC38" s="117"/>
    </row>
    <row r="39" spans="1:81" s="122" customFormat="1" ht="13.5" customHeight="1" x14ac:dyDescent="0.45">
      <c r="A39" s="223"/>
      <c r="B39" s="117"/>
      <c r="C39" s="604" t="s">
        <v>296</v>
      </c>
      <c r="D39" s="604"/>
      <c r="E39" s="604"/>
      <c r="F39" s="604"/>
      <c r="G39" s="604"/>
      <c r="H39" s="604"/>
      <c r="I39" s="604"/>
      <c r="J39" s="604"/>
      <c r="K39" s="604"/>
      <c r="L39" s="604"/>
      <c r="M39" s="604"/>
      <c r="N39" s="605">
        <f>入力シート!E6</f>
        <v>0</v>
      </c>
      <c r="O39" s="605"/>
      <c r="P39" s="605"/>
      <c r="Q39" s="605"/>
      <c r="R39" s="605"/>
      <c r="S39" s="605"/>
      <c r="T39" s="605"/>
      <c r="U39" s="605"/>
      <c r="V39" s="605"/>
      <c r="W39" s="605"/>
      <c r="X39" s="605"/>
      <c r="Y39" s="605"/>
      <c r="Z39" s="605"/>
      <c r="AA39" s="605"/>
      <c r="AB39" s="605"/>
      <c r="AC39" s="605"/>
      <c r="AD39" s="605"/>
      <c r="AE39" s="605"/>
      <c r="AF39" s="605"/>
      <c r="AG39" s="605"/>
      <c r="AH39" s="605"/>
      <c r="AI39" s="605"/>
      <c r="AJ39" s="117"/>
      <c r="AK39" s="117"/>
      <c r="AL39" s="117"/>
      <c r="AM39" s="117"/>
      <c r="AN39" s="117"/>
      <c r="AO39" s="117"/>
      <c r="AP39" s="117"/>
      <c r="AQ39" s="117"/>
      <c r="AR39" s="117"/>
      <c r="AS39" s="223"/>
      <c r="AT39" s="117"/>
      <c r="AU39" s="604" t="s">
        <v>296</v>
      </c>
      <c r="AV39" s="604"/>
      <c r="AW39" s="604"/>
      <c r="AX39" s="604"/>
      <c r="AY39" s="604"/>
      <c r="AZ39" s="604"/>
      <c r="BA39" s="604"/>
      <c r="BB39" s="604"/>
      <c r="BC39" s="604"/>
      <c r="BD39" s="604"/>
      <c r="BE39" s="604"/>
      <c r="BF39" s="655" t="s">
        <v>215</v>
      </c>
      <c r="BG39" s="655"/>
      <c r="BH39" s="655"/>
      <c r="BI39" s="655"/>
      <c r="BJ39" s="655"/>
      <c r="BK39" s="655"/>
      <c r="BL39" s="655"/>
      <c r="BM39" s="655"/>
      <c r="BN39" s="655"/>
      <c r="BO39" s="655"/>
      <c r="BP39" s="655"/>
      <c r="BQ39" s="655"/>
      <c r="BR39" s="655"/>
      <c r="BS39" s="655"/>
      <c r="BT39" s="655"/>
      <c r="BU39" s="655"/>
      <c r="BV39" s="655"/>
      <c r="BW39" s="655"/>
      <c r="BX39" s="655"/>
      <c r="BY39" s="655"/>
      <c r="BZ39" s="655"/>
      <c r="CA39" s="655"/>
      <c r="CB39" s="117"/>
      <c r="CC39" s="117"/>
    </row>
    <row r="40" spans="1:81" s="122" customFormat="1" ht="13.5" customHeight="1" x14ac:dyDescent="0.45">
      <c r="A40" s="223"/>
      <c r="B40" s="117"/>
      <c r="C40" s="604"/>
      <c r="D40" s="604"/>
      <c r="E40" s="604"/>
      <c r="F40" s="604"/>
      <c r="G40" s="604"/>
      <c r="H40" s="604"/>
      <c r="I40" s="604"/>
      <c r="J40" s="604"/>
      <c r="K40" s="604"/>
      <c r="L40" s="604"/>
      <c r="M40" s="604"/>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117"/>
      <c r="AK40" s="117"/>
      <c r="AL40" s="117"/>
      <c r="AM40" s="117"/>
      <c r="AN40" s="117"/>
      <c r="AO40" s="117"/>
      <c r="AP40" s="117"/>
      <c r="AQ40" s="117"/>
      <c r="AR40" s="117"/>
      <c r="AS40" s="223"/>
      <c r="AT40" s="117"/>
      <c r="AU40" s="604"/>
      <c r="AV40" s="604"/>
      <c r="AW40" s="604"/>
      <c r="AX40" s="604"/>
      <c r="AY40" s="604"/>
      <c r="AZ40" s="604"/>
      <c r="BA40" s="604"/>
      <c r="BB40" s="604"/>
      <c r="BC40" s="604"/>
      <c r="BD40" s="604"/>
      <c r="BE40" s="604"/>
      <c r="BF40" s="655"/>
      <c r="BG40" s="655"/>
      <c r="BH40" s="655"/>
      <c r="BI40" s="655"/>
      <c r="BJ40" s="655"/>
      <c r="BK40" s="655"/>
      <c r="BL40" s="655"/>
      <c r="BM40" s="655"/>
      <c r="BN40" s="655"/>
      <c r="BO40" s="655"/>
      <c r="BP40" s="655"/>
      <c r="BQ40" s="655"/>
      <c r="BR40" s="655"/>
      <c r="BS40" s="655"/>
      <c r="BT40" s="655"/>
      <c r="BU40" s="655"/>
      <c r="BV40" s="655"/>
      <c r="BW40" s="655"/>
      <c r="BX40" s="655"/>
      <c r="BY40" s="655"/>
      <c r="BZ40" s="655"/>
      <c r="CA40" s="655"/>
      <c r="CB40" s="117"/>
      <c r="CC40" s="117"/>
    </row>
    <row r="41" spans="1:81" s="122" customFormat="1" ht="13.5" customHeight="1" x14ac:dyDescent="0.45">
      <c r="A41" s="225"/>
      <c r="B41" s="117"/>
      <c r="C41" s="604" t="s">
        <v>171</v>
      </c>
      <c r="D41" s="604"/>
      <c r="E41" s="604"/>
      <c r="F41" s="604"/>
      <c r="G41" s="604"/>
      <c r="H41" s="604"/>
      <c r="I41" s="604"/>
      <c r="J41" s="604"/>
      <c r="K41" s="604"/>
      <c r="L41" s="604"/>
      <c r="M41" s="604"/>
      <c r="N41" s="605">
        <f>入力シート!E50</f>
        <v>0</v>
      </c>
      <c r="O41" s="605"/>
      <c r="P41" s="605"/>
      <c r="Q41" s="605"/>
      <c r="R41" s="605"/>
      <c r="S41" s="605"/>
      <c r="T41" s="605"/>
      <c r="U41" s="605"/>
      <c r="V41" s="605"/>
      <c r="W41" s="605"/>
      <c r="X41" s="605"/>
      <c r="Y41" s="605"/>
      <c r="Z41" s="605"/>
      <c r="AA41" s="605"/>
      <c r="AB41" s="605"/>
      <c r="AC41" s="605"/>
      <c r="AD41" s="605"/>
      <c r="AE41" s="605"/>
      <c r="AF41" s="605"/>
      <c r="AG41" s="605"/>
      <c r="AH41" s="605"/>
      <c r="AI41" s="605"/>
      <c r="AJ41" s="117"/>
      <c r="AK41" s="117"/>
      <c r="AL41" s="117"/>
      <c r="AM41" s="117"/>
      <c r="AN41" s="117"/>
      <c r="AO41" s="117"/>
      <c r="AP41" s="117"/>
      <c r="AQ41" s="117"/>
      <c r="AR41" s="117"/>
      <c r="AS41" s="225"/>
      <c r="AT41" s="117"/>
      <c r="AU41" s="604" t="s">
        <v>171</v>
      </c>
      <c r="AV41" s="604"/>
      <c r="AW41" s="604"/>
      <c r="AX41" s="604"/>
      <c r="AY41" s="604"/>
      <c r="AZ41" s="604"/>
      <c r="BA41" s="604"/>
      <c r="BB41" s="604"/>
      <c r="BC41" s="604"/>
      <c r="BD41" s="604"/>
      <c r="BE41" s="604"/>
      <c r="BF41" s="655" t="s">
        <v>215</v>
      </c>
      <c r="BG41" s="655"/>
      <c r="BH41" s="655"/>
      <c r="BI41" s="655"/>
      <c r="BJ41" s="655"/>
      <c r="BK41" s="655"/>
      <c r="BL41" s="655"/>
      <c r="BM41" s="655"/>
      <c r="BN41" s="655"/>
      <c r="BO41" s="655"/>
      <c r="BP41" s="655"/>
      <c r="BQ41" s="655"/>
      <c r="BR41" s="655"/>
      <c r="BS41" s="655"/>
      <c r="BT41" s="655"/>
      <c r="BU41" s="655"/>
      <c r="BV41" s="655"/>
      <c r="BW41" s="655"/>
      <c r="BX41" s="655"/>
      <c r="BY41" s="655"/>
      <c r="BZ41" s="655"/>
      <c r="CA41" s="655"/>
      <c r="CB41" s="117"/>
      <c r="CC41" s="117"/>
    </row>
    <row r="42" spans="1:81" s="122" customFormat="1" ht="13.5" customHeight="1" x14ac:dyDescent="0.45">
      <c r="A42" s="225"/>
      <c r="B42" s="117"/>
      <c r="C42" s="604"/>
      <c r="D42" s="604"/>
      <c r="E42" s="604"/>
      <c r="F42" s="604"/>
      <c r="G42" s="604"/>
      <c r="H42" s="604"/>
      <c r="I42" s="604"/>
      <c r="J42" s="604"/>
      <c r="K42" s="604"/>
      <c r="L42" s="604"/>
      <c r="M42" s="604"/>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117"/>
      <c r="AK42" s="117"/>
      <c r="AL42" s="117"/>
      <c r="AM42" s="117"/>
      <c r="AN42" s="117"/>
      <c r="AO42" s="117"/>
      <c r="AP42" s="117"/>
      <c r="AQ42" s="117"/>
      <c r="AR42" s="117"/>
      <c r="AS42" s="225"/>
      <c r="AT42" s="117"/>
      <c r="AU42" s="604"/>
      <c r="AV42" s="604"/>
      <c r="AW42" s="604"/>
      <c r="AX42" s="604"/>
      <c r="AY42" s="604"/>
      <c r="AZ42" s="604"/>
      <c r="BA42" s="604"/>
      <c r="BB42" s="604"/>
      <c r="BC42" s="604"/>
      <c r="BD42" s="604"/>
      <c r="BE42" s="604"/>
      <c r="BF42" s="655"/>
      <c r="BG42" s="655"/>
      <c r="BH42" s="655"/>
      <c r="BI42" s="655"/>
      <c r="BJ42" s="655"/>
      <c r="BK42" s="655"/>
      <c r="BL42" s="655"/>
      <c r="BM42" s="655"/>
      <c r="BN42" s="655"/>
      <c r="BO42" s="655"/>
      <c r="BP42" s="655"/>
      <c r="BQ42" s="655"/>
      <c r="BR42" s="655"/>
      <c r="BS42" s="655"/>
      <c r="BT42" s="655"/>
      <c r="BU42" s="655"/>
      <c r="BV42" s="655"/>
      <c r="BW42" s="655"/>
      <c r="BX42" s="655"/>
      <c r="BY42" s="655"/>
      <c r="BZ42" s="655"/>
      <c r="CA42" s="655"/>
      <c r="CB42" s="117"/>
      <c r="CC42" s="117"/>
    </row>
    <row r="43" spans="1:81" s="123" customFormat="1" ht="13.5" customHeight="1" x14ac:dyDescent="0.45">
      <c r="A43" s="228"/>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228"/>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row>
    <row r="44" spans="1:81" s="123" customFormat="1" ht="13.5" customHeight="1" x14ac:dyDescent="0.45">
      <c r="A44" s="228"/>
      <c r="B44" s="117"/>
      <c r="C44" s="604" t="s">
        <v>272</v>
      </c>
      <c r="D44" s="604"/>
      <c r="E44" s="604"/>
      <c r="F44" s="604"/>
      <c r="G44" s="604"/>
      <c r="H44" s="604"/>
      <c r="I44" s="604"/>
      <c r="J44" s="604"/>
      <c r="K44" s="604"/>
      <c r="L44" s="604"/>
      <c r="M44" s="604"/>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117"/>
      <c r="AK44" s="117"/>
      <c r="AL44" s="117"/>
      <c r="AM44" s="117"/>
      <c r="AN44" s="117"/>
      <c r="AO44" s="117"/>
      <c r="AP44" s="117"/>
      <c r="AQ44" s="117"/>
      <c r="AR44" s="117"/>
      <c r="AS44" s="228"/>
      <c r="AT44" s="117"/>
      <c r="AU44" s="604" t="s">
        <v>272</v>
      </c>
      <c r="AV44" s="604"/>
      <c r="AW44" s="604"/>
      <c r="AX44" s="604"/>
      <c r="AY44" s="604"/>
      <c r="AZ44" s="604"/>
      <c r="BA44" s="604"/>
      <c r="BB44" s="604"/>
      <c r="BC44" s="604"/>
      <c r="BD44" s="604"/>
      <c r="BE44" s="604"/>
      <c r="BF44" s="656" t="s">
        <v>276</v>
      </c>
      <c r="BG44" s="656"/>
      <c r="BH44" s="656"/>
      <c r="BI44" s="656"/>
      <c r="BJ44" s="656"/>
      <c r="BK44" s="656"/>
      <c r="BL44" s="656"/>
      <c r="BM44" s="656"/>
      <c r="BN44" s="656"/>
      <c r="BO44" s="656"/>
      <c r="BP44" s="656"/>
      <c r="BQ44" s="656"/>
      <c r="BR44" s="656"/>
      <c r="BS44" s="656"/>
      <c r="BT44" s="656"/>
      <c r="BU44" s="656"/>
      <c r="BV44" s="656"/>
      <c r="BW44" s="656"/>
      <c r="BX44" s="656"/>
      <c r="BY44" s="656"/>
      <c r="BZ44" s="656"/>
      <c r="CA44" s="656"/>
      <c r="CB44" s="117"/>
      <c r="CC44" s="117"/>
    </row>
    <row r="45" spans="1:81" s="123" customFormat="1" ht="13.5" customHeight="1" x14ac:dyDescent="0.45">
      <c r="A45" s="228"/>
      <c r="B45" s="117"/>
      <c r="C45" s="604"/>
      <c r="D45" s="604"/>
      <c r="E45" s="604"/>
      <c r="F45" s="604"/>
      <c r="G45" s="604"/>
      <c r="H45" s="604"/>
      <c r="I45" s="604"/>
      <c r="J45" s="604"/>
      <c r="K45" s="604"/>
      <c r="L45" s="604"/>
      <c r="M45" s="604"/>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117"/>
      <c r="AK45" s="117"/>
      <c r="AL45" s="117"/>
      <c r="AM45" s="117"/>
      <c r="AN45" s="117"/>
      <c r="AO45" s="117"/>
      <c r="AP45" s="117"/>
      <c r="AQ45" s="117"/>
      <c r="AR45" s="117"/>
      <c r="AS45" s="228"/>
      <c r="AT45" s="117"/>
      <c r="AU45" s="604"/>
      <c r="AV45" s="604"/>
      <c r="AW45" s="604"/>
      <c r="AX45" s="604"/>
      <c r="AY45" s="604"/>
      <c r="AZ45" s="604"/>
      <c r="BA45" s="604"/>
      <c r="BB45" s="604"/>
      <c r="BC45" s="604"/>
      <c r="BD45" s="604"/>
      <c r="BE45" s="604"/>
      <c r="BF45" s="656"/>
      <c r="BG45" s="656"/>
      <c r="BH45" s="656"/>
      <c r="BI45" s="656"/>
      <c r="BJ45" s="656"/>
      <c r="BK45" s="656"/>
      <c r="BL45" s="656"/>
      <c r="BM45" s="656"/>
      <c r="BN45" s="656"/>
      <c r="BO45" s="656"/>
      <c r="BP45" s="656"/>
      <c r="BQ45" s="656"/>
      <c r="BR45" s="656"/>
      <c r="BS45" s="656"/>
      <c r="BT45" s="656"/>
      <c r="BU45" s="656"/>
      <c r="BV45" s="656"/>
      <c r="BW45" s="656"/>
      <c r="BX45" s="656"/>
      <c r="BY45" s="656"/>
      <c r="BZ45" s="656"/>
      <c r="CA45" s="656"/>
      <c r="CB45" s="117"/>
      <c r="CC45" s="117"/>
    </row>
    <row r="46" spans="1:81" s="123" customFormat="1" ht="13.5" customHeight="1" x14ac:dyDescent="0.45">
      <c r="A46" s="229"/>
      <c r="B46" s="117"/>
      <c r="C46" s="604"/>
      <c r="D46" s="604"/>
      <c r="E46" s="604"/>
      <c r="F46" s="604"/>
      <c r="G46" s="604"/>
      <c r="H46" s="604"/>
      <c r="I46" s="604"/>
      <c r="J46" s="604"/>
      <c r="K46" s="604"/>
      <c r="L46" s="604"/>
      <c r="M46" s="604"/>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117"/>
      <c r="AK46" s="117"/>
      <c r="AL46" s="117"/>
      <c r="AM46" s="117"/>
      <c r="AN46" s="117"/>
      <c r="AO46" s="117"/>
      <c r="AP46" s="117"/>
      <c r="AQ46" s="117"/>
      <c r="AR46" s="117"/>
      <c r="AS46" s="229"/>
      <c r="AT46" s="117"/>
      <c r="AU46" s="604"/>
      <c r="AV46" s="604"/>
      <c r="AW46" s="604"/>
      <c r="AX46" s="604"/>
      <c r="AY46" s="604"/>
      <c r="AZ46" s="604"/>
      <c r="BA46" s="604"/>
      <c r="BB46" s="604"/>
      <c r="BC46" s="604"/>
      <c r="BD46" s="604"/>
      <c r="BE46" s="604"/>
      <c r="BF46" s="656"/>
      <c r="BG46" s="656"/>
      <c r="BH46" s="656"/>
      <c r="BI46" s="656"/>
      <c r="BJ46" s="656"/>
      <c r="BK46" s="656"/>
      <c r="BL46" s="656"/>
      <c r="BM46" s="656"/>
      <c r="BN46" s="656"/>
      <c r="BO46" s="656"/>
      <c r="BP46" s="656"/>
      <c r="BQ46" s="656"/>
      <c r="BR46" s="656"/>
      <c r="BS46" s="656"/>
      <c r="BT46" s="656"/>
      <c r="BU46" s="656"/>
      <c r="BV46" s="656"/>
      <c r="BW46" s="656"/>
      <c r="BX46" s="656"/>
      <c r="BY46" s="656"/>
      <c r="BZ46" s="656"/>
      <c r="CA46" s="656"/>
      <c r="CB46" s="117"/>
      <c r="CC46" s="117"/>
    </row>
    <row r="47" spans="1:81" s="123" customFormat="1" ht="46.8" customHeight="1" x14ac:dyDescent="0.45">
      <c r="A47" s="229"/>
      <c r="B47" s="117"/>
      <c r="C47" s="604"/>
      <c r="D47" s="604"/>
      <c r="E47" s="604"/>
      <c r="F47" s="604"/>
      <c r="G47" s="604"/>
      <c r="H47" s="604"/>
      <c r="I47" s="604"/>
      <c r="J47" s="604"/>
      <c r="K47" s="604"/>
      <c r="L47" s="604"/>
      <c r="M47" s="604"/>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117"/>
      <c r="AK47" s="117"/>
      <c r="AL47" s="117"/>
      <c r="AM47" s="117"/>
      <c r="AN47" s="117"/>
      <c r="AO47" s="117"/>
      <c r="AP47" s="117"/>
      <c r="AQ47" s="117"/>
      <c r="AR47" s="117"/>
      <c r="AS47" s="229"/>
      <c r="AT47" s="117"/>
      <c r="AU47" s="604"/>
      <c r="AV47" s="604"/>
      <c r="AW47" s="604"/>
      <c r="AX47" s="604"/>
      <c r="AY47" s="604"/>
      <c r="AZ47" s="604"/>
      <c r="BA47" s="604"/>
      <c r="BB47" s="604"/>
      <c r="BC47" s="604"/>
      <c r="BD47" s="604"/>
      <c r="BE47" s="604"/>
      <c r="BF47" s="656"/>
      <c r="BG47" s="656"/>
      <c r="BH47" s="656"/>
      <c r="BI47" s="656"/>
      <c r="BJ47" s="656"/>
      <c r="BK47" s="656"/>
      <c r="BL47" s="656"/>
      <c r="BM47" s="656"/>
      <c r="BN47" s="656"/>
      <c r="BO47" s="656"/>
      <c r="BP47" s="656"/>
      <c r="BQ47" s="656"/>
      <c r="BR47" s="656"/>
      <c r="BS47" s="656"/>
      <c r="BT47" s="656"/>
      <c r="BU47" s="656"/>
      <c r="BV47" s="656"/>
      <c r="BW47" s="656"/>
      <c r="BX47" s="656"/>
      <c r="BY47" s="656"/>
      <c r="BZ47" s="656"/>
      <c r="CA47" s="656"/>
      <c r="CB47" s="117"/>
      <c r="CC47" s="117"/>
    </row>
    <row r="48" spans="1:81" s="123" customFormat="1" ht="13.5" customHeight="1" x14ac:dyDescent="0.45">
      <c r="A48" s="229"/>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229"/>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row>
    <row r="49" spans="1:81" ht="13.5" customHeight="1" x14ac:dyDescent="0.45">
      <c r="A49" s="223"/>
      <c r="B49" s="117"/>
      <c r="C49" s="604" t="s">
        <v>273</v>
      </c>
      <c r="D49" s="604"/>
      <c r="E49" s="604"/>
      <c r="F49" s="604"/>
      <c r="G49" s="604"/>
      <c r="H49" s="604"/>
      <c r="I49" s="604"/>
      <c r="J49" s="604"/>
      <c r="K49" s="604"/>
      <c r="L49" s="604"/>
      <c r="M49" s="604"/>
      <c r="N49" s="666"/>
      <c r="O49" s="666"/>
      <c r="P49" s="666"/>
      <c r="Q49" s="666"/>
      <c r="R49" s="666"/>
      <c r="S49" s="666"/>
      <c r="T49" s="666"/>
      <c r="U49" s="666"/>
      <c r="V49" s="666"/>
      <c r="W49" s="666"/>
      <c r="X49" s="666"/>
      <c r="Y49" s="666"/>
      <c r="Z49" s="666"/>
      <c r="AA49" s="666"/>
      <c r="AB49" s="666"/>
      <c r="AC49" s="666"/>
      <c r="AD49" s="666"/>
      <c r="AE49" s="666"/>
      <c r="AF49" s="666"/>
      <c r="AG49" s="666"/>
      <c r="AH49" s="666"/>
      <c r="AI49" s="666"/>
      <c r="AJ49" s="117"/>
      <c r="AK49" s="117"/>
      <c r="AL49" s="117"/>
      <c r="AM49" s="117"/>
      <c r="AN49" s="117"/>
      <c r="AO49" s="117"/>
      <c r="AP49" s="117"/>
      <c r="AQ49" s="117"/>
      <c r="AR49" s="117"/>
      <c r="AS49" s="223"/>
      <c r="AT49" s="117"/>
      <c r="AU49" s="604" t="s">
        <v>273</v>
      </c>
      <c r="AV49" s="604"/>
      <c r="AW49" s="604"/>
      <c r="AX49" s="604"/>
      <c r="AY49" s="604"/>
      <c r="AZ49" s="604"/>
      <c r="BA49" s="604"/>
      <c r="BB49" s="604"/>
      <c r="BC49" s="604"/>
      <c r="BD49" s="604"/>
      <c r="BE49" s="604"/>
      <c r="BF49" s="657" t="s">
        <v>277</v>
      </c>
      <c r="BG49" s="658"/>
      <c r="BH49" s="658"/>
      <c r="BI49" s="658"/>
      <c r="BJ49" s="658"/>
      <c r="BK49" s="658"/>
      <c r="BL49" s="658"/>
      <c r="BM49" s="658"/>
      <c r="BN49" s="658"/>
      <c r="BO49" s="658"/>
      <c r="BP49" s="658"/>
      <c r="BQ49" s="658"/>
      <c r="BR49" s="658"/>
      <c r="BS49" s="658"/>
      <c r="BT49" s="658"/>
      <c r="BU49" s="658"/>
      <c r="BV49" s="658"/>
      <c r="BW49" s="658"/>
      <c r="BX49" s="658"/>
      <c r="BY49" s="658"/>
      <c r="BZ49" s="658"/>
      <c r="CA49" s="658"/>
      <c r="CB49" s="117"/>
      <c r="CC49" s="117"/>
    </row>
    <row r="50" spans="1:81" ht="90.6" customHeight="1" x14ac:dyDescent="0.45">
      <c r="A50" s="223"/>
      <c r="B50" s="117"/>
      <c r="C50" s="604"/>
      <c r="D50" s="604"/>
      <c r="E50" s="604"/>
      <c r="F50" s="604"/>
      <c r="G50" s="604"/>
      <c r="H50" s="604"/>
      <c r="I50" s="604"/>
      <c r="J50" s="604"/>
      <c r="K50" s="604"/>
      <c r="L50" s="604"/>
      <c r="M50" s="604"/>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117"/>
      <c r="AK50" s="117"/>
      <c r="AL50" s="117"/>
      <c r="AM50" s="117"/>
      <c r="AN50" s="117"/>
      <c r="AO50" s="117"/>
      <c r="AP50" s="117"/>
      <c r="AQ50" s="117"/>
      <c r="AR50" s="117"/>
      <c r="AS50" s="223"/>
      <c r="AT50" s="117"/>
      <c r="AU50" s="604"/>
      <c r="AV50" s="604"/>
      <c r="AW50" s="604"/>
      <c r="AX50" s="604"/>
      <c r="AY50" s="604"/>
      <c r="AZ50" s="604"/>
      <c r="BA50" s="604"/>
      <c r="BB50" s="604"/>
      <c r="BC50" s="604"/>
      <c r="BD50" s="604"/>
      <c r="BE50" s="604"/>
      <c r="BF50" s="658"/>
      <c r="BG50" s="658"/>
      <c r="BH50" s="658"/>
      <c r="BI50" s="658"/>
      <c r="BJ50" s="658"/>
      <c r="BK50" s="658"/>
      <c r="BL50" s="658"/>
      <c r="BM50" s="658"/>
      <c r="BN50" s="658"/>
      <c r="BO50" s="658"/>
      <c r="BP50" s="658"/>
      <c r="BQ50" s="658"/>
      <c r="BR50" s="658"/>
      <c r="BS50" s="658"/>
      <c r="BT50" s="658"/>
      <c r="BU50" s="658"/>
      <c r="BV50" s="658"/>
      <c r="BW50" s="658"/>
      <c r="BX50" s="658"/>
      <c r="BY50" s="658"/>
      <c r="BZ50" s="658"/>
      <c r="CA50" s="658"/>
      <c r="CB50" s="117"/>
      <c r="CC50" s="117"/>
    </row>
    <row r="51" spans="1:81" s="118" customFormat="1" ht="13.5" customHeight="1" x14ac:dyDescent="0.45">
      <c r="A51" s="223"/>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223"/>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row>
    <row r="52" spans="1:81" ht="13.5" customHeight="1" x14ac:dyDescent="0.45">
      <c r="A52" s="223"/>
      <c r="B52" s="117"/>
      <c r="C52" s="604" t="s">
        <v>274</v>
      </c>
      <c r="D52" s="604"/>
      <c r="E52" s="604"/>
      <c r="F52" s="604"/>
      <c r="G52" s="604"/>
      <c r="H52" s="604"/>
      <c r="I52" s="604"/>
      <c r="J52" s="604"/>
      <c r="K52" s="604"/>
      <c r="L52" s="604"/>
      <c r="M52" s="604"/>
      <c r="N52" s="666"/>
      <c r="O52" s="666"/>
      <c r="P52" s="666"/>
      <c r="Q52" s="666"/>
      <c r="R52" s="666"/>
      <c r="S52" s="666"/>
      <c r="T52" s="666"/>
      <c r="U52" s="666"/>
      <c r="V52" s="666"/>
      <c r="W52" s="666"/>
      <c r="X52" s="666"/>
      <c r="Y52" s="666"/>
      <c r="Z52" s="666"/>
      <c r="AA52" s="666"/>
      <c r="AB52" s="666"/>
      <c r="AC52" s="666"/>
      <c r="AD52" s="666"/>
      <c r="AE52" s="666"/>
      <c r="AF52" s="666"/>
      <c r="AG52" s="666"/>
      <c r="AH52" s="666"/>
      <c r="AI52" s="666"/>
      <c r="AJ52" s="117"/>
      <c r="AK52" s="117"/>
      <c r="AL52" s="117"/>
      <c r="AM52" s="117"/>
      <c r="AN52" s="117"/>
      <c r="AO52" s="117"/>
      <c r="AP52" s="117"/>
      <c r="AQ52" s="117"/>
      <c r="AR52" s="117"/>
      <c r="AS52" s="223"/>
      <c r="AT52" s="117"/>
      <c r="AU52" s="604" t="s">
        <v>274</v>
      </c>
      <c r="AV52" s="604"/>
      <c r="AW52" s="604"/>
      <c r="AX52" s="604"/>
      <c r="AY52" s="604"/>
      <c r="AZ52" s="604"/>
      <c r="BA52" s="604"/>
      <c r="BB52" s="604"/>
      <c r="BC52" s="604"/>
      <c r="BD52" s="604"/>
      <c r="BE52" s="604"/>
      <c r="BF52" s="659" t="s">
        <v>275</v>
      </c>
      <c r="BG52" s="659"/>
      <c r="BH52" s="659"/>
      <c r="BI52" s="659"/>
      <c r="BJ52" s="659"/>
      <c r="BK52" s="659"/>
      <c r="BL52" s="659"/>
      <c r="BM52" s="659"/>
      <c r="BN52" s="659"/>
      <c r="BO52" s="659"/>
      <c r="BP52" s="659"/>
      <c r="BQ52" s="659"/>
      <c r="BR52" s="659"/>
      <c r="BS52" s="659"/>
      <c r="BT52" s="659"/>
      <c r="BU52" s="659"/>
      <c r="BV52" s="659"/>
      <c r="BW52" s="659"/>
      <c r="BX52" s="659"/>
      <c r="BY52" s="659"/>
      <c r="BZ52" s="659"/>
      <c r="CA52" s="659"/>
      <c r="CB52" s="117"/>
      <c r="CC52" s="117"/>
    </row>
    <row r="53" spans="1:81" ht="13.8" customHeight="1" x14ac:dyDescent="0.45">
      <c r="A53" s="223"/>
      <c r="B53" s="117"/>
      <c r="C53" s="604"/>
      <c r="D53" s="604"/>
      <c r="E53" s="604"/>
      <c r="F53" s="604"/>
      <c r="G53" s="604"/>
      <c r="H53" s="604"/>
      <c r="I53" s="604"/>
      <c r="J53" s="604"/>
      <c r="K53" s="604"/>
      <c r="L53" s="604"/>
      <c r="M53" s="604"/>
      <c r="N53" s="666"/>
      <c r="O53" s="666"/>
      <c r="P53" s="666"/>
      <c r="Q53" s="666"/>
      <c r="R53" s="666"/>
      <c r="S53" s="666"/>
      <c r="T53" s="666"/>
      <c r="U53" s="666"/>
      <c r="V53" s="666"/>
      <c r="W53" s="666"/>
      <c r="X53" s="666"/>
      <c r="Y53" s="666"/>
      <c r="Z53" s="666"/>
      <c r="AA53" s="666"/>
      <c r="AB53" s="666"/>
      <c r="AC53" s="666"/>
      <c r="AD53" s="666"/>
      <c r="AE53" s="666"/>
      <c r="AF53" s="666"/>
      <c r="AG53" s="666"/>
      <c r="AH53" s="666"/>
      <c r="AI53" s="666"/>
      <c r="AJ53" s="117"/>
      <c r="AK53" s="117"/>
      <c r="AL53" s="117"/>
      <c r="AM53" s="117"/>
      <c r="AN53" s="117"/>
      <c r="AO53" s="117"/>
      <c r="AP53" s="117"/>
      <c r="AQ53" s="117"/>
      <c r="AR53" s="117"/>
      <c r="AS53" s="223"/>
      <c r="AT53" s="117"/>
      <c r="AU53" s="604"/>
      <c r="AV53" s="604"/>
      <c r="AW53" s="604"/>
      <c r="AX53" s="604"/>
      <c r="AY53" s="604"/>
      <c r="AZ53" s="604"/>
      <c r="BA53" s="604"/>
      <c r="BB53" s="604"/>
      <c r="BC53" s="604"/>
      <c r="BD53" s="604"/>
      <c r="BE53" s="604"/>
      <c r="BF53" s="659"/>
      <c r="BG53" s="659"/>
      <c r="BH53" s="659"/>
      <c r="BI53" s="659"/>
      <c r="BJ53" s="659"/>
      <c r="BK53" s="659"/>
      <c r="BL53" s="659"/>
      <c r="BM53" s="659"/>
      <c r="BN53" s="659"/>
      <c r="BO53" s="659"/>
      <c r="BP53" s="659"/>
      <c r="BQ53" s="659"/>
      <c r="BR53" s="659"/>
      <c r="BS53" s="659"/>
      <c r="BT53" s="659"/>
      <c r="BU53" s="659"/>
      <c r="BV53" s="659"/>
      <c r="BW53" s="659"/>
      <c r="BX53" s="659"/>
      <c r="BY53" s="659"/>
      <c r="BZ53" s="659"/>
      <c r="CA53" s="659"/>
      <c r="CB53" s="117"/>
      <c r="CC53" s="117"/>
    </row>
    <row r="54" spans="1:81" s="118" customFormat="1" ht="13.5" customHeight="1" x14ac:dyDescent="0.45">
      <c r="A54" s="224"/>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4"/>
      <c r="BS54" s="224"/>
      <c r="BT54" s="224"/>
      <c r="BU54" s="224"/>
      <c r="BV54" s="224"/>
      <c r="BW54" s="224"/>
      <c r="BX54" s="224"/>
      <c r="BY54" s="224"/>
      <c r="BZ54" s="224"/>
      <c r="CA54" s="224"/>
      <c r="CB54" s="224"/>
      <c r="CC54" s="224"/>
    </row>
    <row r="55" spans="1:81" s="118" customFormat="1" ht="13.5" customHeight="1" x14ac:dyDescent="0.45">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230"/>
      <c r="AA55" s="230"/>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230"/>
      <c r="BS55" s="230"/>
      <c r="BT55" s="119"/>
      <c r="BU55" s="119"/>
      <c r="BV55" s="119"/>
      <c r="BW55" s="119"/>
      <c r="BX55" s="119"/>
      <c r="BY55" s="119"/>
      <c r="BZ55" s="119"/>
      <c r="CA55" s="119"/>
      <c r="CB55" s="119"/>
      <c r="CC55" s="119"/>
    </row>
    <row r="56" spans="1:81" s="118" customFormat="1" ht="13.5" customHeight="1" x14ac:dyDescent="0.4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230"/>
      <c r="AA56" s="230"/>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230"/>
      <c r="BS56" s="230"/>
      <c r="BT56" s="119"/>
      <c r="BU56" s="119"/>
      <c r="BV56" s="119"/>
      <c r="BW56" s="119"/>
      <c r="BX56" s="119"/>
      <c r="BY56" s="119"/>
      <c r="BZ56" s="119"/>
      <c r="CA56" s="119"/>
      <c r="CB56" s="119"/>
      <c r="CC56" s="119"/>
    </row>
    <row r="57" spans="1:81" s="118" customFormat="1" ht="13.5" customHeight="1" x14ac:dyDescent="0.4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row>
    <row r="58" spans="1:81" s="118" customFormat="1" ht="13.5" customHeight="1" x14ac:dyDescent="0.45">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row>
    <row r="59" spans="1:81" s="118" customFormat="1" ht="13.5" customHeight="1" x14ac:dyDescent="0.45">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row>
    <row r="60" spans="1:81" s="118" customFormat="1" ht="13.5" customHeight="1" x14ac:dyDescent="0.45">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row>
    <row r="61" spans="1:81" s="118" customFormat="1" ht="13.5" customHeight="1" x14ac:dyDescent="0.45">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row>
    <row r="62" spans="1:81" s="118" customFormat="1" ht="13.5" customHeight="1" x14ac:dyDescent="0.45">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row>
    <row r="63" spans="1:81" s="118" customFormat="1" ht="13.5" customHeight="1" x14ac:dyDescent="0.45">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row>
    <row r="64" spans="1:81" s="118" customFormat="1" ht="13.5" customHeight="1" x14ac:dyDescent="0.45">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row>
    <row r="65" spans="1:81" s="118" customFormat="1" ht="13.5" customHeight="1" x14ac:dyDescent="0.45">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row>
    <row r="66" spans="1:81" s="118" customFormat="1" ht="13.5" customHeight="1" x14ac:dyDescent="0.45">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row>
    <row r="67" spans="1:81" s="118" customFormat="1" ht="13.5" customHeight="1" x14ac:dyDescent="0.45">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row>
    <row r="68" spans="1:81" s="118" customFormat="1" ht="13.5" customHeight="1" x14ac:dyDescent="0.45">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row>
    <row r="69" spans="1:81" s="118" customFormat="1" ht="13.5" customHeight="1" x14ac:dyDescent="0.45">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row>
    <row r="70" spans="1:81" ht="12.75" customHeight="1" x14ac:dyDescent="0.45"/>
    <row r="71" spans="1:81" ht="12.75" customHeight="1" x14ac:dyDescent="0.45"/>
    <row r="72" spans="1:81" ht="12.75" customHeight="1" x14ac:dyDescent="0.45"/>
    <row r="73" spans="1:81" ht="12.75" customHeight="1" x14ac:dyDescent="0.45"/>
    <row r="74" spans="1:81" ht="12.75" customHeight="1" x14ac:dyDescent="0.45"/>
    <row r="75" spans="1:81" ht="12.75" customHeight="1" x14ac:dyDescent="0.45"/>
    <row r="76" spans="1:81" ht="12.75" customHeight="1" x14ac:dyDescent="0.45"/>
    <row r="77" spans="1:81" ht="12.75" customHeight="1" x14ac:dyDescent="0.45"/>
    <row r="78" spans="1:81" ht="12.75" customHeight="1" x14ac:dyDescent="0.45"/>
    <row r="79" spans="1:81" ht="12.75" customHeight="1" x14ac:dyDescent="0.45"/>
    <row r="80" spans="1:81" ht="12.75" customHeight="1" x14ac:dyDescent="0.45"/>
    <row r="81" ht="12.75" customHeight="1" x14ac:dyDescent="0.45"/>
    <row r="82" ht="12.75" customHeight="1" x14ac:dyDescent="0.45"/>
    <row r="83" ht="12.75" customHeight="1" x14ac:dyDescent="0.45"/>
    <row r="84" ht="12.75" customHeight="1" x14ac:dyDescent="0.45"/>
    <row r="85" ht="12.75" customHeight="1" x14ac:dyDescent="0.45"/>
    <row r="86" ht="12.75" customHeight="1" x14ac:dyDescent="0.45"/>
    <row r="87" ht="12.75" customHeight="1" x14ac:dyDescent="0.45"/>
    <row r="88" ht="12.75" customHeight="1" x14ac:dyDescent="0.45"/>
    <row r="89" ht="12.75" customHeight="1" x14ac:dyDescent="0.45"/>
    <row r="90" ht="12.75" customHeight="1" x14ac:dyDescent="0.45"/>
    <row r="91" ht="12.75" customHeight="1" x14ac:dyDescent="0.45"/>
    <row r="92" ht="12.75" customHeight="1" x14ac:dyDescent="0.45"/>
    <row r="93" ht="12.75" customHeight="1" x14ac:dyDescent="0.45"/>
    <row r="94" ht="12.75" customHeight="1" x14ac:dyDescent="0.45"/>
    <row r="95" ht="12.75" customHeight="1" x14ac:dyDescent="0.45"/>
    <row r="96" ht="12.75" customHeight="1" x14ac:dyDescent="0.45"/>
    <row r="97" ht="12.75" customHeight="1" x14ac:dyDescent="0.45"/>
    <row r="115" ht="13.5" customHeight="1" x14ac:dyDescent="0.45"/>
    <row r="122" ht="13.5" customHeight="1" x14ac:dyDescent="0.45"/>
    <row r="124" ht="13.5" customHeight="1" x14ac:dyDescent="0.45"/>
    <row r="125" ht="13.5" customHeight="1" x14ac:dyDescent="0.45"/>
    <row r="127" ht="13.5" customHeight="1" x14ac:dyDescent="0.45"/>
    <row r="128" ht="13.5" customHeight="1" x14ac:dyDescent="0.45"/>
    <row r="130" ht="13.5" customHeight="1" x14ac:dyDescent="0.45"/>
    <row r="131" ht="13.5" customHeight="1" x14ac:dyDescent="0.45"/>
    <row r="133" ht="13.5" customHeight="1" x14ac:dyDescent="0.45"/>
    <row r="134" ht="13.5" customHeight="1" x14ac:dyDescent="0.45"/>
    <row r="136" ht="13.5" customHeight="1" x14ac:dyDescent="0.45"/>
    <row r="137" ht="13.5" customHeight="1" x14ac:dyDescent="0.45"/>
    <row r="139" ht="13.5" customHeight="1" x14ac:dyDescent="0.45"/>
    <row r="140"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8" ht="13.5" customHeight="1" x14ac:dyDescent="0.45"/>
    <row r="149" ht="13.5" customHeight="1" x14ac:dyDescent="0.45"/>
  </sheetData>
  <sheetProtection formatCells="0"/>
  <protectedRanges>
    <protectedRange sqref="U9:V12 BM9:BN12" name="範囲1_1_2_2"/>
    <protectedRange sqref="U15:V18 BM15:BN18" name="範囲1_1_1_1_1"/>
    <protectedRange sqref="U21:V24 BM21:BN24" name="範囲1_1_2_1_1"/>
    <protectedRange sqref="AG9:AH12" name="範囲1_1_2_2_2"/>
    <protectedRange sqref="AG21:AH24" name="範囲1_1_2_1_1_2"/>
  </protectedRanges>
  <mergeCells count="138">
    <mergeCell ref="A1:B1"/>
    <mergeCell ref="BU3:CB3"/>
    <mergeCell ref="BE9:BF9"/>
    <mergeCell ref="BH9:BP9"/>
    <mergeCell ref="BQ9:BS9"/>
    <mergeCell ref="BT9:CB9"/>
    <mergeCell ref="Y11:AA11"/>
    <mergeCell ref="AB11:AJ11"/>
    <mergeCell ref="AC3:AJ3"/>
    <mergeCell ref="M9:N9"/>
    <mergeCell ref="P9:X9"/>
    <mergeCell ref="Y9:AA9"/>
    <mergeCell ref="AB9:AJ9"/>
    <mergeCell ref="AS1:AT1"/>
    <mergeCell ref="BE10:BF10"/>
    <mergeCell ref="BH10:BP10"/>
    <mergeCell ref="AB23:AJ23"/>
    <mergeCell ref="M24:N24"/>
    <mergeCell ref="P24:X24"/>
    <mergeCell ref="Y24:AA24"/>
    <mergeCell ref="AB24:AJ24"/>
    <mergeCell ref="M22:N22"/>
    <mergeCell ref="P22:X22"/>
    <mergeCell ref="Y22:AA22"/>
    <mergeCell ref="AB22:AJ22"/>
    <mergeCell ref="M23:N23"/>
    <mergeCell ref="P23:X23"/>
    <mergeCell ref="Y23:AA23"/>
    <mergeCell ref="BE18:BF18"/>
    <mergeCell ref="BH18:BP18"/>
    <mergeCell ref="BQ18:BS18"/>
    <mergeCell ref="BT18:CB18"/>
    <mergeCell ref="BE12:BF12"/>
    <mergeCell ref="M10:N10"/>
    <mergeCell ref="P10:X10"/>
    <mergeCell ref="Y10:AA10"/>
    <mergeCell ref="A2:B2"/>
    <mergeCell ref="AS2:AT2"/>
    <mergeCell ref="M16:N16"/>
    <mergeCell ref="P16:X16"/>
    <mergeCell ref="Y16:AA16"/>
    <mergeCell ref="AB16:AJ16"/>
    <mergeCell ref="M17:N17"/>
    <mergeCell ref="P17:X17"/>
    <mergeCell ref="Y17:AA17"/>
    <mergeCell ref="BH12:BP12"/>
    <mergeCell ref="BQ12:BS12"/>
    <mergeCell ref="BT12:CB12"/>
    <mergeCell ref="BE15:BF15"/>
    <mergeCell ref="BH15:BP15"/>
    <mergeCell ref="BQ15:BS15"/>
    <mergeCell ref="BT15:CB15"/>
    <mergeCell ref="BH16:BP16"/>
    <mergeCell ref="BQ16:BS16"/>
    <mergeCell ref="BT16:CB16"/>
    <mergeCell ref="BE17:BF17"/>
    <mergeCell ref="BH17:BP17"/>
    <mergeCell ref="BQ17:BS17"/>
    <mergeCell ref="BT17:CB17"/>
    <mergeCell ref="BT10:CB10"/>
    <mergeCell ref="BE11:BF11"/>
    <mergeCell ref="BH11:BP11"/>
    <mergeCell ref="BQ11:BS11"/>
    <mergeCell ref="BT11:CB11"/>
    <mergeCell ref="BQ10:BS10"/>
    <mergeCell ref="AB21:AJ21"/>
    <mergeCell ref="AB10:AJ10"/>
    <mergeCell ref="M11:N11"/>
    <mergeCell ref="P11:X11"/>
    <mergeCell ref="BQ21:BS21"/>
    <mergeCell ref="C52:M53"/>
    <mergeCell ref="N52:AI53"/>
    <mergeCell ref="C37:M38"/>
    <mergeCell ref="N37:AI38"/>
    <mergeCell ref="C39:M40"/>
    <mergeCell ref="N39:AI40"/>
    <mergeCell ref="C41:M42"/>
    <mergeCell ref="N41:AI42"/>
    <mergeCell ref="B27:AK27"/>
    <mergeCell ref="B28:AK28"/>
    <mergeCell ref="B30:K30"/>
    <mergeCell ref="L30:AK30"/>
    <mergeCell ref="B31:AK32"/>
    <mergeCell ref="C44:M47"/>
    <mergeCell ref="N44:AI47"/>
    <mergeCell ref="C49:M50"/>
    <mergeCell ref="N49:AI50"/>
    <mergeCell ref="BQ20:BW20"/>
    <mergeCell ref="BE16:BF16"/>
    <mergeCell ref="BT21:CB21"/>
    <mergeCell ref="BE22:BF22"/>
    <mergeCell ref="BH22:BP22"/>
    <mergeCell ref="BQ22:BS22"/>
    <mergeCell ref="BT22:CB22"/>
    <mergeCell ref="BE21:BF21"/>
    <mergeCell ref="BH21:BP21"/>
    <mergeCell ref="M12:N12"/>
    <mergeCell ref="P12:X12"/>
    <mergeCell ref="Y12:AA12"/>
    <mergeCell ref="AB12:AJ12"/>
    <mergeCell ref="M15:N15"/>
    <mergeCell ref="P15:X15"/>
    <mergeCell ref="Y15:AA15"/>
    <mergeCell ref="AB15:AJ15"/>
    <mergeCell ref="M18:N18"/>
    <mergeCell ref="P18:X18"/>
    <mergeCell ref="Y18:AA18"/>
    <mergeCell ref="AB18:AJ18"/>
    <mergeCell ref="Y20:AE20"/>
    <mergeCell ref="AB17:AJ17"/>
    <mergeCell ref="M21:N21"/>
    <mergeCell ref="P21:X21"/>
    <mergeCell ref="Y21:AA21"/>
    <mergeCell ref="BE23:BF23"/>
    <mergeCell ref="BH23:BP23"/>
    <mergeCell ref="AU37:BE38"/>
    <mergeCell ref="BF37:CA38"/>
    <mergeCell ref="AT27:CC27"/>
    <mergeCell ref="AT28:CC28"/>
    <mergeCell ref="AT30:BC30"/>
    <mergeCell ref="BD30:CC30"/>
    <mergeCell ref="AT31:CC32"/>
    <mergeCell ref="BQ23:BS23"/>
    <mergeCell ref="BT23:CB23"/>
    <mergeCell ref="BE24:BF24"/>
    <mergeCell ref="BH24:BP24"/>
    <mergeCell ref="BQ24:BS24"/>
    <mergeCell ref="BT24:CB24"/>
    <mergeCell ref="AU39:BE40"/>
    <mergeCell ref="BF39:CA40"/>
    <mergeCell ref="AU41:BE42"/>
    <mergeCell ref="BF41:CA42"/>
    <mergeCell ref="AU44:BE47"/>
    <mergeCell ref="BF44:CA47"/>
    <mergeCell ref="AU49:BE50"/>
    <mergeCell ref="BF49:CA50"/>
    <mergeCell ref="AU52:BE53"/>
    <mergeCell ref="BF52:CA53"/>
  </mergeCells>
  <phoneticPr fontId="3"/>
  <conditionalFormatting sqref="A1:B2">
    <cfRule type="cellIs" dxfId="18" priority="4" operator="notEqual">
      <formula>""</formula>
    </cfRule>
  </conditionalFormatting>
  <conditionalFormatting sqref="N44:AI47">
    <cfRule type="expression" dxfId="17" priority="6">
      <formula>N44&lt;&gt;""</formula>
    </cfRule>
  </conditionalFormatting>
  <conditionalFormatting sqref="N49:AI50 N52:AI53">
    <cfRule type="expression" dxfId="16" priority="5">
      <formula>N49&lt;&gt;""</formula>
    </cfRule>
  </conditionalFormatting>
  <conditionalFormatting sqref="AS1:AT2">
    <cfRule type="cellIs" dxfId="15" priority="1" operator="not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C15B-1BE9-43A6-BDB5-79E11A3E5A73}">
  <dimension ref="A1:BJ146"/>
  <sheetViews>
    <sheetView showGridLines="0" topLeftCell="A21" zoomScale="85" zoomScaleNormal="85" zoomScaleSheetLayoutView="100" workbookViewId="0">
      <selection sqref="A1:B1"/>
    </sheetView>
  </sheetViews>
  <sheetFormatPr defaultColWidth="2.19921875" defaultRowHeight="13.2" x14ac:dyDescent="0.45"/>
  <cols>
    <col min="1" max="1" width="2.19921875" style="24"/>
    <col min="2" max="2" width="1.69921875" style="24" customWidth="1"/>
    <col min="3" max="3" width="2.09765625" style="24" customWidth="1"/>
    <col min="4" max="9" width="3.69921875" style="24" customWidth="1"/>
    <col min="10" max="13" width="3.19921875" style="24" customWidth="1"/>
    <col min="14" max="22" width="3.69921875" style="24" customWidth="1"/>
    <col min="23" max="23" width="3.69921875" style="26" customWidth="1"/>
    <col min="24" max="24" width="5.296875" style="26" customWidth="1"/>
    <col min="25" max="25" width="1.19921875" style="26" customWidth="1"/>
    <col min="26" max="36" width="1.69921875" style="26" customWidth="1"/>
    <col min="37" max="37" width="2.19921875" style="24"/>
    <col min="38" max="38" width="1.69921875" style="24" customWidth="1"/>
    <col min="39" max="39" width="2.09765625" style="24" customWidth="1"/>
    <col min="40" max="45" width="3.69921875" style="24" customWidth="1"/>
    <col min="46" max="49" width="3.19921875" style="24" customWidth="1"/>
    <col min="50" max="58" width="3.69921875" style="24" customWidth="1"/>
    <col min="59" max="59" width="3.69921875" style="26" customWidth="1"/>
    <col min="60" max="60" width="5.296875" style="26" customWidth="1"/>
    <col min="61" max="61" width="1.19921875" style="26" customWidth="1"/>
    <col min="62" max="62" width="1.69921875" style="26" customWidth="1"/>
    <col min="63" max="16384" width="2.19921875" style="119"/>
  </cols>
  <sheetData>
    <row r="1" spans="1:62" x14ac:dyDescent="0.45">
      <c r="A1" s="483"/>
      <c r="B1" s="484"/>
      <c r="C1" s="24" t="s">
        <v>301</v>
      </c>
      <c r="Z1" s="24"/>
      <c r="AA1" s="24"/>
      <c r="AB1" s="24"/>
      <c r="AC1" s="24"/>
      <c r="AD1" s="24"/>
      <c r="AE1" s="24"/>
      <c r="AF1" s="24"/>
      <c r="AG1" s="24"/>
      <c r="AH1" s="24"/>
      <c r="AI1" s="24"/>
      <c r="AJ1" s="24"/>
      <c r="AK1" s="483"/>
      <c r="AL1" s="484"/>
      <c r="AM1" s="24" t="s">
        <v>301</v>
      </c>
      <c r="BJ1" s="24"/>
    </row>
    <row r="2" spans="1:62" x14ac:dyDescent="0.45">
      <c r="A2" s="593"/>
      <c r="B2" s="594"/>
      <c r="C2" s="24" t="s">
        <v>340</v>
      </c>
      <c r="Z2" s="24"/>
      <c r="AA2" s="24"/>
      <c r="AB2" s="24"/>
      <c r="AC2" s="24"/>
      <c r="AD2" s="24"/>
      <c r="AE2" s="24"/>
      <c r="AF2" s="24"/>
      <c r="AG2" s="24"/>
      <c r="AH2" s="24"/>
      <c r="AI2" s="24"/>
      <c r="AJ2" s="24"/>
      <c r="AK2" s="593"/>
      <c r="AL2" s="594"/>
      <c r="AM2" s="24" t="s">
        <v>340</v>
      </c>
      <c r="BJ2" s="24"/>
    </row>
    <row r="3" spans="1:62" x14ac:dyDescent="0.45">
      <c r="C3" s="245" t="s">
        <v>306</v>
      </c>
      <c r="D3" s="220"/>
      <c r="E3" s="220"/>
      <c r="F3" s="220"/>
      <c r="G3" s="220"/>
      <c r="H3" s="220"/>
      <c r="I3" s="220"/>
      <c r="J3" s="220"/>
      <c r="S3" s="675" t="str">
        <f>IF(入力シート!E5="","年　　月　　日",入力シート!E5)</f>
        <v>年　　月　　日</v>
      </c>
      <c r="T3" s="675"/>
      <c r="U3" s="675"/>
      <c r="V3" s="675"/>
      <c r="W3" s="675"/>
      <c r="X3" s="675"/>
      <c r="Y3" s="675"/>
      <c r="AM3" s="245" t="s">
        <v>306</v>
      </c>
      <c r="AN3" s="220"/>
      <c r="AO3" s="220"/>
      <c r="AP3" s="220"/>
      <c r="AQ3" s="220"/>
      <c r="AR3" s="220"/>
      <c r="AS3" s="220"/>
      <c r="AT3" s="220"/>
      <c r="BC3" s="674" t="s">
        <v>275</v>
      </c>
      <c r="BD3" s="674"/>
      <c r="BE3" s="674"/>
      <c r="BF3" s="674"/>
      <c r="BG3" s="674"/>
      <c r="BH3" s="674"/>
      <c r="BI3" s="674"/>
      <c r="BJ3" s="674"/>
    </row>
    <row r="4" spans="1:62" x14ac:dyDescent="0.45">
      <c r="C4" s="246"/>
      <c r="D4" s="220"/>
      <c r="E4" s="220"/>
      <c r="F4" s="220"/>
      <c r="G4" s="220"/>
      <c r="H4" s="220"/>
      <c r="I4" s="220"/>
      <c r="J4" s="220"/>
      <c r="Q4" s="95"/>
      <c r="R4" s="537"/>
      <c r="S4" s="537"/>
      <c r="T4" s="247"/>
      <c r="U4" s="247"/>
      <c r="V4" s="247"/>
      <c r="W4" s="247"/>
      <c r="X4" s="247"/>
      <c r="AM4" s="246"/>
      <c r="AN4" s="220"/>
      <c r="AO4" s="220"/>
      <c r="AP4" s="220"/>
      <c r="AQ4" s="220"/>
      <c r="AR4" s="220"/>
      <c r="AS4" s="220"/>
      <c r="AT4" s="220"/>
      <c r="BA4" s="95"/>
      <c r="BB4" s="537"/>
      <c r="BC4" s="537"/>
      <c r="BD4" s="247"/>
      <c r="BE4" s="247"/>
      <c r="BF4" s="247"/>
      <c r="BG4" s="247"/>
      <c r="BH4" s="247"/>
    </row>
    <row r="5" spans="1:62" ht="18.75" customHeight="1" x14ac:dyDescent="0.45">
      <c r="C5" s="246"/>
      <c r="D5" s="248" t="s">
        <v>307</v>
      </c>
      <c r="E5" s="220"/>
      <c r="F5" s="220"/>
      <c r="G5" s="220"/>
      <c r="H5" s="220"/>
      <c r="I5" s="220"/>
      <c r="J5" s="220"/>
      <c r="AM5" s="246"/>
      <c r="AN5" s="248" t="s">
        <v>307</v>
      </c>
      <c r="AO5" s="220"/>
      <c r="AP5" s="220"/>
      <c r="AQ5" s="220"/>
      <c r="AR5" s="220"/>
      <c r="AS5" s="220"/>
      <c r="AT5" s="220"/>
    </row>
    <row r="6" spans="1:62" s="120" customFormat="1" ht="13.5" customHeight="1" x14ac:dyDescent="0.45">
      <c r="A6" s="24"/>
      <c r="B6" s="24"/>
      <c r="C6" s="246"/>
      <c r="D6" s="249"/>
      <c r="E6" s="24"/>
      <c r="F6" s="24"/>
      <c r="G6" s="24"/>
      <c r="H6" s="24"/>
      <c r="I6" s="24"/>
      <c r="J6" s="24"/>
      <c r="K6" s="24"/>
      <c r="L6" s="24"/>
      <c r="M6" s="24"/>
      <c r="N6" s="24"/>
      <c r="O6" s="24"/>
      <c r="P6" s="24"/>
      <c r="Q6" s="24"/>
      <c r="R6" s="24"/>
      <c r="S6" s="24"/>
      <c r="T6" s="24"/>
      <c r="U6" s="24"/>
      <c r="V6" s="24"/>
      <c r="W6" s="26"/>
      <c r="X6" s="26"/>
      <c r="Y6" s="26"/>
      <c r="Z6" s="26"/>
      <c r="AA6" s="26"/>
      <c r="AB6" s="26"/>
      <c r="AC6" s="26"/>
      <c r="AD6" s="26"/>
      <c r="AE6" s="26"/>
      <c r="AF6" s="26"/>
      <c r="AG6" s="26"/>
      <c r="AH6" s="26"/>
      <c r="AI6" s="26"/>
      <c r="AJ6" s="26"/>
      <c r="AK6" s="24"/>
      <c r="AL6" s="24"/>
      <c r="AM6" s="246"/>
      <c r="AN6" s="249"/>
      <c r="AO6" s="24"/>
      <c r="AP6" s="24"/>
      <c r="AQ6" s="24"/>
      <c r="AR6" s="24"/>
      <c r="AS6" s="24"/>
      <c r="AT6" s="24"/>
      <c r="AU6" s="24"/>
      <c r="AV6" s="24"/>
      <c r="AW6" s="24"/>
      <c r="AX6" s="24"/>
      <c r="AY6" s="24"/>
      <c r="AZ6" s="24"/>
      <c r="BA6" s="24"/>
      <c r="BB6" s="24"/>
      <c r="BC6" s="24"/>
      <c r="BD6" s="24"/>
      <c r="BE6" s="24"/>
      <c r="BF6" s="24"/>
      <c r="BG6" s="26"/>
      <c r="BH6" s="26"/>
      <c r="BI6" s="26"/>
      <c r="BJ6" s="26"/>
    </row>
    <row r="7" spans="1:62" s="120" customFormat="1" ht="13.5" customHeight="1" x14ac:dyDescent="0.45">
      <c r="A7" s="220"/>
      <c r="B7" s="128"/>
      <c r="C7" s="219"/>
      <c r="D7" s="219"/>
      <c r="E7" s="219"/>
      <c r="F7" s="219"/>
      <c r="G7" s="219"/>
      <c r="H7" s="219"/>
      <c r="I7" s="219"/>
      <c r="J7" s="219"/>
      <c r="K7" s="219"/>
      <c r="L7" s="219"/>
      <c r="M7" s="128"/>
      <c r="N7" s="128"/>
      <c r="O7" s="128"/>
      <c r="P7" s="128"/>
      <c r="Q7" s="128"/>
      <c r="R7" s="128"/>
      <c r="S7" s="128"/>
      <c r="T7" s="128"/>
      <c r="U7" s="128"/>
      <c r="V7" s="128"/>
      <c r="W7" s="129"/>
      <c r="X7" s="129"/>
      <c r="Y7" s="26"/>
      <c r="Z7" s="24"/>
      <c r="AA7" s="24"/>
      <c r="AB7" s="24"/>
      <c r="AC7" s="24"/>
      <c r="AD7" s="24"/>
      <c r="AE7" s="24"/>
      <c r="AF7" s="24"/>
      <c r="AG7" s="24"/>
      <c r="AH7" s="24"/>
      <c r="AI7" s="24"/>
      <c r="AJ7" s="24"/>
      <c r="AK7" s="220"/>
      <c r="AL7" s="128"/>
      <c r="AM7" s="219"/>
      <c r="AN7" s="219"/>
      <c r="AO7" s="219"/>
      <c r="AP7" s="219"/>
      <c r="AQ7" s="219"/>
      <c r="AR7" s="219"/>
      <c r="AS7" s="219"/>
      <c r="AT7" s="219"/>
      <c r="AU7" s="219"/>
      <c r="AV7" s="219"/>
      <c r="AW7" s="128"/>
      <c r="AX7" s="128"/>
      <c r="AY7" s="128"/>
      <c r="AZ7" s="128"/>
      <c r="BA7" s="128"/>
      <c r="BB7" s="128"/>
      <c r="BC7" s="128"/>
      <c r="BD7" s="128"/>
      <c r="BE7" s="128"/>
      <c r="BF7" s="128"/>
      <c r="BG7" s="129"/>
      <c r="BH7" s="129"/>
      <c r="BI7" s="26"/>
      <c r="BJ7" s="24"/>
    </row>
    <row r="8" spans="1:62" s="120" customFormat="1" ht="13.5" customHeight="1" x14ac:dyDescent="0.45">
      <c r="A8" s="220"/>
      <c r="B8" s="128"/>
      <c r="C8" s="128"/>
      <c r="D8" s="128"/>
      <c r="E8" s="128"/>
      <c r="F8" s="128"/>
      <c r="G8" s="128"/>
      <c r="H8" s="128"/>
      <c r="I8" s="128"/>
      <c r="J8" s="128"/>
      <c r="K8" s="220"/>
      <c r="L8" s="220"/>
      <c r="M8" s="128" t="s">
        <v>283</v>
      </c>
      <c r="N8" s="220"/>
      <c r="O8" s="128"/>
      <c r="P8" s="128"/>
      <c r="Q8" s="128"/>
      <c r="R8" s="128"/>
      <c r="S8" s="128"/>
      <c r="T8" s="128"/>
      <c r="U8" s="128"/>
      <c r="V8" s="128"/>
      <c r="W8" s="130"/>
      <c r="X8" s="130"/>
      <c r="Y8" s="26"/>
      <c r="Z8" s="24"/>
      <c r="AA8" s="24"/>
      <c r="AB8" s="24"/>
      <c r="AC8" s="24"/>
      <c r="AD8" s="24"/>
      <c r="AE8" s="24"/>
      <c r="AF8" s="24"/>
      <c r="AG8" s="24"/>
      <c r="AH8" s="24"/>
      <c r="AI8" s="24"/>
      <c r="AJ8" s="24"/>
      <c r="AK8" s="220"/>
      <c r="AL8" s="128"/>
      <c r="AM8" s="128"/>
      <c r="AN8" s="128"/>
      <c r="AO8" s="128"/>
      <c r="AP8" s="128"/>
      <c r="AQ8" s="128"/>
      <c r="AR8" s="128"/>
      <c r="AS8" s="128"/>
      <c r="AT8" s="128"/>
      <c r="AU8" s="220"/>
      <c r="AV8" s="220"/>
      <c r="AW8" s="128" t="s">
        <v>283</v>
      </c>
      <c r="AX8" s="220"/>
      <c r="AY8" s="128"/>
      <c r="AZ8" s="128"/>
      <c r="BA8" s="128"/>
      <c r="BB8" s="128"/>
      <c r="BC8" s="128"/>
      <c r="BD8" s="128"/>
      <c r="BE8" s="128"/>
      <c r="BF8" s="128"/>
      <c r="BG8" s="130"/>
      <c r="BH8" s="130"/>
      <c r="BI8" s="26"/>
      <c r="BJ8" s="24"/>
    </row>
    <row r="9" spans="1:62" s="120" customFormat="1" ht="13.5" customHeight="1" x14ac:dyDescent="0.45">
      <c r="A9" s="220"/>
      <c r="B9" s="128"/>
      <c r="C9" s="219"/>
      <c r="D9" s="219"/>
      <c r="E9" s="219"/>
      <c r="F9" s="219"/>
      <c r="G9" s="219"/>
      <c r="H9" s="219"/>
      <c r="I9" s="219"/>
      <c r="J9" s="219"/>
      <c r="K9" s="219"/>
      <c r="L9" s="219"/>
      <c r="M9" s="607" t="s">
        <v>293</v>
      </c>
      <c r="N9" s="607"/>
      <c r="O9" s="128"/>
      <c r="P9" s="535" t="str">
        <f>入力シート!$E$10 &amp; " " &amp; 入力シート!$E$11</f>
        <v xml:space="preserve"> </v>
      </c>
      <c r="Q9" s="535"/>
      <c r="R9" s="535"/>
      <c r="S9" s="535"/>
      <c r="T9" s="535"/>
      <c r="U9" s="535"/>
      <c r="V9" s="535"/>
      <c r="W9" s="535"/>
      <c r="X9" s="535"/>
      <c r="Y9" s="26"/>
      <c r="Z9" s="24"/>
      <c r="AA9" s="24"/>
      <c r="AB9" s="24"/>
      <c r="AC9" s="24"/>
      <c r="AD9" s="24"/>
      <c r="AE9" s="24"/>
      <c r="AF9" s="24"/>
      <c r="AG9" s="24"/>
      <c r="AH9" s="24"/>
      <c r="AI9" s="24"/>
      <c r="AJ9" s="24"/>
      <c r="AK9" s="220"/>
      <c r="AL9" s="128"/>
      <c r="AM9" s="219"/>
      <c r="AN9" s="219"/>
      <c r="AO9" s="219"/>
      <c r="AP9" s="219"/>
      <c r="AQ9" s="219"/>
      <c r="AR9" s="219"/>
      <c r="AS9" s="219"/>
      <c r="AT9" s="219"/>
      <c r="AU9" s="219"/>
      <c r="AV9" s="219"/>
      <c r="AW9" s="607" t="s">
        <v>293</v>
      </c>
      <c r="AX9" s="607"/>
      <c r="AY9" s="128"/>
      <c r="AZ9" s="585" t="s">
        <v>84</v>
      </c>
      <c r="BA9" s="585"/>
      <c r="BB9" s="585"/>
      <c r="BC9" s="585"/>
      <c r="BD9" s="585"/>
      <c r="BE9" s="585"/>
      <c r="BF9" s="585"/>
      <c r="BG9" s="585"/>
      <c r="BH9" s="585"/>
      <c r="BI9" s="26"/>
      <c r="BJ9" s="24"/>
    </row>
    <row r="10" spans="1:62" s="120" customFormat="1" ht="13.5" customHeight="1" x14ac:dyDescent="0.45">
      <c r="A10" s="220"/>
      <c r="B10" s="128"/>
      <c r="C10" s="219"/>
      <c r="D10" s="219"/>
      <c r="E10" s="219"/>
      <c r="F10" s="219"/>
      <c r="G10" s="219"/>
      <c r="H10" s="219"/>
      <c r="I10" s="219"/>
      <c r="J10" s="219"/>
      <c r="K10" s="219"/>
      <c r="L10" s="219"/>
      <c r="M10" s="607" t="s">
        <v>85</v>
      </c>
      <c r="N10" s="607"/>
      <c r="O10" s="218"/>
      <c r="P10" s="532">
        <f>入力シート!$E$9</f>
        <v>0</v>
      </c>
      <c r="Q10" s="532"/>
      <c r="R10" s="532"/>
      <c r="S10" s="532"/>
      <c r="T10" s="532"/>
      <c r="U10" s="532"/>
      <c r="V10" s="532"/>
      <c r="W10" s="532"/>
      <c r="X10" s="532"/>
      <c r="Y10" s="26"/>
      <c r="Z10" s="24"/>
      <c r="AA10" s="24"/>
      <c r="AB10" s="24"/>
      <c r="AC10" s="24"/>
      <c r="AD10" s="24"/>
      <c r="AE10" s="24"/>
      <c r="AF10" s="24"/>
      <c r="AG10" s="24"/>
      <c r="AH10" s="24"/>
      <c r="AI10" s="24"/>
      <c r="AJ10" s="24"/>
      <c r="AK10" s="220"/>
      <c r="AL10" s="128"/>
      <c r="AM10" s="219"/>
      <c r="AN10" s="219"/>
      <c r="AO10" s="219"/>
      <c r="AP10" s="219"/>
      <c r="AQ10" s="219"/>
      <c r="AR10" s="219"/>
      <c r="AS10" s="219"/>
      <c r="AT10" s="219"/>
      <c r="AU10" s="219"/>
      <c r="AV10" s="219"/>
      <c r="AW10" s="607" t="s">
        <v>85</v>
      </c>
      <c r="AX10" s="607"/>
      <c r="AY10" s="218"/>
      <c r="AZ10" s="586" t="s">
        <v>10</v>
      </c>
      <c r="BA10" s="586"/>
      <c r="BB10" s="586"/>
      <c r="BC10" s="586"/>
      <c r="BD10" s="586"/>
      <c r="BE10" s="586"/>
      <c r="BF10" s="586"/>
      <c r="BG10" s="586"/>
      <c r="BH10" s="586"/>
      <c r="BI10" s="26"/>
      <c r="BJ10" s="24"/>
    </row>
    <row r="11" spans="1:62" s="120" customFormat="1" ht="13.5" customHeight="1" x14ac:dyDescent="0.45">
      <c r="A11" s="220"/>
      <c r="B11" s="128"/>
      <c r="C11" s="219"/>
      <c r="D11" s="219"/>
      <c r="E11" s="219"/>
      <c r="F11" s="219"/>
      <c r="G11" s="219"/>
      <c r="H11" s="219"/>
      <c r="I11" s="219"/>
      <c r="J11" s="219"/>
      <c r="K11" s="219"/>
      <c r="L11" s="219"/>
      <c r="M11" s="607" t="s">
        <v>86</v>
      </c>
      <c r="N11" s="607"/>
      <c r="O11" s="218"/>
      <c r="P11" s="533" t="str">
        <f>入力シート!$E$12 &amp; " " &amp; 入力シート!$E$14</f>
        <v xml:space="preserve"> </v>
      </c>
      <c r="Q11" s="533"/>
      <c r="R11" s="533"/>
      <c r="S11" s="533"/>
      <c r="T11" s="533"/>
      <c r="U11" s="533"/>
      <c r="V11" s="533"/>
      <c r="W11" s="533"/>
      <c r="X11" s="533"/>
      <c r="Y11" s="26"/>
      <c r="Z11" s="24"/>
      <c r="AA11" s="24"/>
      <c r="AB11" s="24"/>
      <c r="AC11" s="24"/>
      <c r="AD11" s="24"/>
      <c r="AE11" s="24"/>
      <c r="AF11" s="24"/>
      <c r="AG11" s="24"/>
      <c r="AH11" s="24"/>
      <c r="AI11" s="24"/>
      <c r="AJ11" s="24"/>
      <c r="AK11" s="220"/>
      <c r="AL11" s="128"/>
      <c r="AM11" s="219"/>
      <c r="AN11" s="219"/>
      <c r="AO11" s="219"/>
      <c r="AP11" s="219"/>
      <c r="AQ11" s="219"/>
      <c r="AR11" s="219"/>
      <c r="AS11" s="219"/>
      <c r="AT11" s="219"/>
      <c r="AU11" s="219"/>
      <c r="AV11" s="219"/>
      <c r="AW11" s="607" t="s">
        <v>86</v>
      </c>
      <c r="AX11" s="607"/>
      <c r="AY11" s="218"/>
      <c r="AZ11" s="587" t="s">
        <v>87</v>
      </c>
      <c r="BA11" s="587"/>
      <c r="BB11" s="587"/>
      <c r="BC11" s="587"/>
      <c r="BD11" s="587"/>
      <c r="BE11" s="587"/>
      <c r="BF11" s="587"/>
      <c r="BG11" s="587"/>
      <c r="BH11" s="587"/>
      <c r="BI11" s="26"/>
      <c r="BJ11" s="24"/>
    </row>
    <row r="12" spans="1:62" s="120" customFormat="1" ht="13.5" customHeight="1" x14ac:dyDescent="0.45">
      <c r="A12" s="220"/>
      <c r="B12" s="128"/>
      <c r="C12" s="219"/>
      <c r="D12" s="219"/>
      <c r="E12" s="219"/>
      <c r="F12" s="219"/>
      <c r="G12" s="219"/>
      <c r="H12" s="219"/>
      <c r="I12" s="219"/>
      <c r="J12" s="219"/>
      <c r="K12" s="219"/>
      <c r="L12" s="219"/>
      <c r="M12" s="607" t="s">
        <v>88</v>
      </c>
      <c r="N12" s="607"/>
      <c r="O12" s="128"/>
      <c r="P12" s="534" t="str">
        <f>入力シート!$E$15 &amp; " " &amp; 入力シート!$E$17</f>
        <v xml:space="preserve"> </v>
      </c>
      <c r="Q12" s="534"/>
      <c r="R12" s="534"/>
      <c r="S12" s="534"/>
      <c r="T12" s="534"/>
      <c r="U12" s="534"/>
      <c r="V12" s="534"/>
      <c r="W12" s="534"/>
      <c r="X12" s="534"/>
      <c r="Y12" s="26"/>
      <c r="Z12" s="24"/>
      <c r="AA12" s="24"/>
      <c r="AB12" s="24"/>
      <c r="AC12" s="24"/>
      <c r="AD12" s="24"/>
      <c r="AE12" s="24"/>
      <c r="AF12" s="24"/>
      <c r="AG12" s="24"/>
      <c r="AH12" s="24"/>
      <c r="AI12" s="24"/>
      <c r="AJ12" s="24"/>
      <c r="AK12" s="220"/>
      <c r="AL12" s="128"/>
      <c r="AM12" s="219"/>
      <c r="AN12" s="219"/>
      <c r="AO12" s="219"/>
      <c r="AP12" s="219"/>
      <c r="AQ12" s="219"/>
      <c r="AR12" s="219"/>
      <c r="AS12" s="219"/>
      <c r="AT12" s="219"/>
      <c r="AU12" s="219"/>
      <c r="AV12" s="219"/>
      <c r="AW12" s="607" t="s">
        <v>88</v>
      </c>
      <c r="AX12" s="607"/>
      <c r="AY12" s="128"/>
      <c r="AZ12" s="588" t="s">
        <v>89</v>
      </c>
      <c r="BA12" s="588"/>
      <c r="BB12" s="588"/>
      <c r="BC12" s="588"/>
      <c r="BD12" s="588"/>
      <c r="BE12" s="588"/>
      <c r="BF12" s="588"/>
      <c r="BG12" s="588"/>
      <c r="BH12" s="588"/>
      <c r="BI12" s="26"/>
      <c r="BJ12" s="24"/>
    </row>
    <row r="13" spans="1:62" ht="13.5" customHeight="1" x14ac:dyDescent="0.45">
      <c r="A13" s="220"/>
      <c r="B13" s="128"/>
      <c r="C13" s="219"/>
      <c r="D13" s="219"/>
      <c r="E13" s="219"/>
      <c r="F13" s="219"/>
      <c r="G13" s="219"/>
      <c r="H13" s="219"/>
      <c r="I13" s="219"/>
      <c r="J13" s="219"/>
      <c r="K13" s="219"/>
      <c r="L13" s="219"/>
      <c r="M13" s="128"/>
      <c r="N13" s="128"/>
      <c r="O13" s="128"/>
      <c r="P13" s="128"/>
      <c r="Q13" s="131"/>
      <c r="R13" s="128"/>
      <c r="S13" s="128"/>
      <c r="T13" s="128"/>
      <c r="U13" s="128"/>
      <c r="V13" s="128"/>
      <c r="W13" s="129"/>
      <c r="X13" s="129"/>
      <c r="Z13" s="24"/>
      <c r="AA13" s="24"/>
      <c r="AB13" s="24"/>
      <c r="AC13" s="24"/>
      <c r="AD13" s="24"/>
      <c r="AE13" s="24"/>
      <c r="AF13" s="24"/>
      <c r="AG13" s="24"/>
      <c r="AH13" s="24"/>
      <c r="AI13" s="24"/>
      <c r="AJ13" s="24"/>
      <c r="AK13" s="220"/>
      <c r="AL13" s="128"/>
      <c r="AM13" s="219"/>
      <c r="AN13" s="219"/>
      <c r="AO13" s="219"/>
      <c r="AP13" s="219"/>
      <c r="AQ13" s="219"/>
      <c r="AR13" s="219"/>
      <c r="AS13" s="219"/>
      <c r="AT13" s="219"/>
      <c r="AU13" s="219"/>
      <c r="AV13" s="219"/>
      <c r="AW13" s="128"/>
      <c r="AX13" s="128"/>
      <c r="AY13" s="128"/>
      <c r="AZ13" s="128"/>
      <c r="BA13" s="131"/>
      <c r="BB13" s="128"/>
      <c r="BC13" s="128"/>
      <c r="BD13" s="128"/>
      <c r="BE13" s="128"/>
      <c r="BF13" s="128"/>
      <c r="BG13" s="129"/>
      <c r="BH13" s="129"/>
      <c r="BJ13" s="24"/>
    </row>
    <row r="14" spans="1:62" ht="13.5" customHeight="1" x14ac:dyDescent="0.45">
      <c r="A14" s="220"/>
      <c r="B14" s="128"/>
      <c r="C14" s="128"/>
      <c r="D14" s="128"/>
      <c r="E14" s="128"/>
      <c r="F14" s="128"/>
      <c r="G14" s="128"/>
      <c r="H14" s="128"/>
      <c r="I14" s="128"/>
      <c r="J14" s="128"/>
      <c r="K14" s="220"/>
      <c r="L14" s="220"/>
      <c r="M14" s="128" t="s">
        <v>90</v>
      </c>
      <c r="N14" s="220"/>
      <c r="O14" s="128"/>
      <c r="P14" s="128"/>
      <c r="Q14" s="128"/>
      <c r="R14" s="128"/>
      <c r="S14" s="128"/>
      <c r="T14" s="128"/>
      <c r="U14" s="128"/>
      <c r="V14" s="128"/>
      <c r="W14" s="130"/>
      <c r="X14" s="130"/>
      <c r="Z14" s="24"/>
      <c r="AA14" s="24"/>
      <c r="AB14" s="24"/>
      <c r="AC14" s="24"/>
      <c r="AD14" s="24"/>
      <c r="AE14" s="24"/>
      <c r="AF14" s="24"/>
      <c r="AG14" s="24"/>
      <c r="AH14" s="24"/>
      <c r="AI14" s="24"/>
      <c r="AJ14" s="24"/>
      <c r="AK14" s="220"/>
      <c r="AL14" s="128"/>
      <c r="AM14" s="128"/>
      <c r="AN14" s="128"/>
      <c r="AO14" s="128"/>
      <c r="AP14" s="128"/>
      <c r="AQ14" s="128"/>
      <c r="AR14" s="128"/>
      <c r="AS14" s="128"/>
      <c r="AT14" s="128"/>
      <c r="AU14" s="220"/>
      <c r="AV14" s="220"/>
      <c r="AW14" s="128" t="s">
        <v>90</v>
      </c>
      <c r="AX14" s="220"/>
      <c r="AY14" s="128"/>
      <c r="AZ14" s="128"/>
      <c r="BA14" s="128"/>
      <c r="BB14" s="128"/>
      <c r="BC14" s="128"/>
      <c r="BD14" s="128"/>
      <c r="BE14" s="128"/>
      <c r="BF14" s="128"/>
      <c r="BG14" s="130"/>
      <c r="BH14" s="130"/>
      <c r="BJ14" s="24"/>
    </row>
    <row r="15" spans="1:62" s="120" customFormat="1" ht="13.5" customHeight="1" x14ac:dyDescent="0.45">
      <c r="A15" s="220"/>
      <c r="B15" s="128"/>
      <c r="C15" s="219"/>
      <c r="D15" s="219"/>
      <c r="E15" s="219"/>
      <c r="F15" s="219"/>
      <c r="G15" s="219"/>
      <c r="H15" s="219"/>
      <c r="I15" s="219"/>
      <c r="J15" s="219"/>
      <c r="K15" s="219"/>
      <c r="L15" s="219"/>
      <c r="M15" s="607" t="s">
        <v>293</v>
      </c>
      <c r="N15" s="607"/>
      <c r="O15" s="128"/>
      <c r="P15" s="535" t="str">
        <f>入力シート!$E$24&amp;" " &amp; 入力シート!$E$25</f>
        <v xml:space="preserve"> </v>
      </c>
      <c r="Q15" s="535"/>
      <c r="R15" s="535"/>
      <c r="S15" s="535"/>
      <c r="T15" s="535"/>
      <c r="U15" s="535"/>
      <c r="V15" s="535"/>
      <c r="W15" s="535"/>
      <c r="X15" s="535"/>
      <c r="Y15" s="26"/>
      <c r="Z15" s="24"/>
      <c r="AA15" s="24"/>
      <c r="AB15" s="24"/>
      <c r="AC15" s="24"/>
      <c r="AD15" s="24"/>
      <c r="AE15" s="24"/>
      <c r="AF15" s="24"/>
      <c r="AG15" s="24"/>
      <c r="AH15" s="24"/>
      <c r="AI15" s="24"/>
      <c r="AJ15" s="24"/>
      <c r="AK15" s="220"/>
      <c r="AL15" s="128"/>
      <c r="AM15" s="219"/>
      <c r="AN15" s="219"/>
      <c r="AO15" s="219"/>
      <c r="AP15" s="219"/>
      <c r="AQ15" s="219"/>
      <c r="AR15" s="219"/>
      <c r="AS15" s="219"/>
      <c r="AT15" s="219"/>
      <c r="AU15" s="219"/>
      <c r="AV15" s="219"/>
      <c r="AW15" s="607" t="s">
        <v>293</v>
      </c>
      <c r="AX15" s="607"/>
      <c r="AY15" s="128"/>
      <c r="AZ15" s="589" t="s">
        <v>84</v>
      </c>
      <c r="BA15" s="589"/>
      <c r="BB15" s="589"/>
      <c r="BC15" s="589"/>
      <c r="BD15" s="589"/>
      <c r="BE15" s="589"/>
      <c r="BF15" s="589"/>
      <c r="BG15" s="589"/>
      <c r="BH15" s="589"/>
      <c r="BI15" s="26"/>
      <c r="BJ15" s="24"/>
    </row>
    <row r="16" spans="1:62" ht="13.5" customHeight="1" x14ac:dyDescent="0.45">
      <c r="A16" s="220"/>
      <c r="B16" s="128"/>
      <c r="C16" s="219"/>
      <c r="D16" s="219"/>
      <c r="E16" s="219"/>
      <c r="F16" s="219"/>
      <c r="G16" s="219"/>
      <c r="H16" s="219"/>
      <c r="I16" s="219"/>
      <c r="J16" s="219"/>
      <c r="K16" s="219"/>
      <c r="L16" s="219"/>
      <c r="M16" s="607" t="s">
        <v>85</v>
      </c>
      <c r="N16" s="607"/>
      <c r="O16" s="218"/>
      <c r="P16" s="532">
        <f>入力シート!$E$23</f>
        <v>0</v>
      </c>
      <c r="Q16" s="532"/>
      <c r="R16" s="532"/>
      <c r="S16" s="532"/>
      <c r="T16" s="532"/>
      <c r="U16" s="532"/>
      <c r="V16" s="532"/>
      <c r="W16" s="532"/>
      <c r="X16" s="532"/>
      <c r="Z16" s="24"/>
      <c r="AA16" s="24"/>
      <c r="AB16" s="24"/>
      <c r="AC16" s="24"/>
      <c r="AD16" s="24"/>
      <c r="AE16" s="24"/>
      <c r="AF16" s="24"/>
      <c r="AG16" s="24"/>
      <c r="AH16" s="24"/>
      <c r="AI16" s="24"/>
      <c r="AJ16" s="24"/>
      <c r="AK16" s="220"/>
      <c r="AL16" s="128"/>
      <c r="AM16" s="219"/>
      <c r="AN16" s="219"/>
      <c r="AO16" s="219"/>
      <c r="AP16" s="219"/>
      <c r="AQ16" s="219"/>
      <c r="AR16" s="219"/>
      <c r="AS16" s="219"/>
      <c r="AT16" s="219"/>
      <c r="AU16" s="219"/>
      <c r="AV16" s="219"/>
      <c r="AW16" s="607" t="s">
        <v>85</v>
      </c>
      <c r="AX16" s="607"/>
      <c r="AY16" s="218"/>
      <c r="AZ16" s="591" t="s">
        <v>10</v>
      </c>
      <c r="BA16" s="591"/>
      <c r="BB16" s="591"/>
      <c r="BC16" s="591"/>
      <c r="BD16" s="591"/>
      <c r="BE16" s="591"/>
      <c r="BF16" s="591"/>
      <c r="BG16" s="591"/>
      <c r="BH16" s="591"/>
      <c r="BJ16" s="24"/>
    </row>
    <row r="17" spans="1:62" ht="13.5" customHeight="1" x14ac:dyDescent="0.45">
      <c r="A17" s="220"/>
      <c r="B17" s="128"/>
      <c r="C17" s="219"/>
      <c r="D17" s="219"/>
      <c r="E17" s="219"/>
      <c r="F17" s="219"/>
      <c r="G17" s="219"/>
      <c r="H17" s="219"/>
      <c r="I17" s="219"/>
      <c r="J17" s="219"/>
      <c r="K17" s="219"/>
      <c r="L17" s="219"/>
      <c r="M17" s="607" t="s">
        <v>86</v>
      </c>
      <c r="N17" s="607"/>
      <c r="O17" s="218"/>
      <c r="P17" s="533" t="str">
        <f>入力シート!$E$26 &amp; " " &amp;入力シート!$E$28</f>
        <v xml:space="preserve"> </v>
      </c>
      <c r="Q17" s="533"/>
      <c r="R17" s="533"/>
      <c r="S17" s="533"/>
      <c r="T17" s="533"/>
      <c r="U17" s="533"/>
      <c r="V17" s="533"/>
      <c r="W17" s="533"/>
      <c r="X17" s="533"/>
      <c r="Z17" s="24"/>
      <c r="AA17" s="24"/>
      <c r="AB17" s="24"/>
      <c r="AC17" s="24"/>
      <c r="AD17" s="24"/>
      <c r="AE17" s="24"/>
      <c r="AF17" s="24"/>
      <c r="AG17" s="24"/>
      <c r="AH17" s="24"/>
      <c r="AI17" s="24"/>
      <c r="AJ17" s="24"/>
      <c r="AK17" s="220"/>
      <c r="AL17" s="128"/>
      <c r="AM17" s="219"/>
      <c r="AN17" s="219"/>
      <c r="AO17" s="219"/>
      <c r="AP17" s="219"/>
      <c r="AQ17" s="219"/>
      <c r="AR17" s="219"/>
      <c r="AS17" s="219"/>
      <c r="AT17" s="219"/>
      <c r="AU17" s="219"/>
      <c r="AV17" s="219"/>
      <c r="AW17" s="607" t="s">
        <v>86</v>
      </c>
      <c r="AX17" s="607"/>
      <c r="AY17" s="218"/>
      <c r="AZ17" s="590" t="s">
        <v>87</v>
      </c>
      <c r="BA17" s="590"/>
      <c r="BB17" s="590"/>
      <c r="BC17" s="590"/>
      <c r="BD17" s="590"/>
      <c r="BE17" s="590"/>
      <c r="BF17" s="590"/>
      <c r="BG17" s="590"/>
      <c r="BH17" s="590"/>
      <c r="BJ17" s="24"/>
    </row>
    <row r="18" spans="1:62" ht="13.5" customHeight="1" x14ac:dyDescent="0.45">
      <c r="A18" s="220"/>
      <c r="B18" s="128"/>
      <c r="C18" s="219"/>
      <c r="D18" s="219"/>
      <c r="E18" s="219"/>
      <c r="F18" s="219"/>
      <c r="G18" s="219"/>
      <c r="H18" s="219"/>
      <c r="I18" s="219"/>
      <c r="J18" s="219"/>
      <c r="K18" s="219"/>
      <c r="L18" s="219"/>
      <c r="M18" s="607" t="s">
        <v>88</v>
      </c>
      <c r="N18" s="607"/>
      <c r="O18" s="128"/>
      <c r="P18" s="534" t="str">
        <f>入力シート!$E$29 &amp; " " &amp; 入力シート!$E$31</f>
        <v xml:space="preserve"> </v>
      </c>
      <c r="Q18" s="534"/>
      <c r="R18" s="534"/>
      <c r="S18" s="534"/>
      <c r="T18" s="534"/>
      <c r="U18" s="534"/>
      <c r="V18" s="534"/>
      <c r="W18" s="534"/>
      <c r="X18" s="534"/>
      <c r="Z18" s="24"/>
      <c r="AA18" s="24"/>
      <c r="AB18" s="24"/>
      <c r="AC18" s="24"/>
      <c r="AD18" s="24"/>
      <c r="AE18" s="24"/>
      <c r="AF18" s="24"/>
      <c r="AG18" s="24"/>
      <c r="AH18" s="24"/>
      <c r="AI18" s="24"/>
      <c r="AJ18" s="24"/>
      <c r="AK18" s="220"/>
      <c r="AL18" s="128"/>
      <c r="AM18" s="219"/>
      <c r="AN18" s="219"/>
      <c r="AO18" s="219"/>
      <c r="AP18" s="219"/>
      <c r="AQ18" s="219"/>
      <c r="AR18" s="219"/>
      <c r="AS18" s="219"/>
      <c r="AT18" s="219"/>
      <c r="AU18" s="219"/>
      <c r="AV18" s="219"/>
      <c r="AW18" s="607" t="s">
        <v>88</v>
      </c>
      <c r="AX18" s="607"/>
      <c r="AY18" s="128"/>
      <c r="AZ18" s="592" t="s">
        <v>89</v>
      </c>
      <c r="BA18" s="592"/>
      <c r="BB18" s="592"/>
      <c r="BC18" s="592"/>
      <c r="BD18" s="592"/>
      <c r="BE18" s="592"/>
      <c r="BF18" s="592"/>
      <c r="BG18" s="592"/>
      <c r="BH18" s="592"/>
      <c r="BJ18" s="24"/>
    </row>
    <row r="19" spans="1:62" ht="13.5" customHeight="1" x14ac:dyDescent="0.45">
      <c r="A19" s="220"/>
      <c r="B19" s="128"/>
      <c r="C19" s="219"/>
      <c r="D19" s="219"/>
      <c r="E19" s="219"/>
      <c r="F19" s="219"/>
      <c r="G19" s="219"/>
      <c r="H19" s="219"/>
      <c r="I19" s="219"/>
      <c r="J19" s="219"/>
      <c r="K19" s="219"/>
      <c r="L19" s="219"/>
      <c r="M19" s="128"/>
      <c r="N19" s="128"/>
      <c r="O19" s="128"/>
      <c r="P19" s="128"/>
      <c r="Q19" s="128"/>
      <c r="R19" s="128"/>
      <c r="S19" s="128"/>
      <c r="T19" s="128"/>
      <c r="U19" s="128"/>
      <c r="V19" s="128"/>
      <c r="W19" s="129"/>
      <c r="X19" s="129"/>
      <c r="Z19" s="24"/>
      <c r="AA19" s="24"/>
      <c r="AB19" s="24"/>
      <c r="AC19" s="24"/>
      <c r="AD19" s="24"/>
      <c r="AE19" s="24"/>
      <c r="AF19" s="24"/>
      <c r="AG19" s="24"/>
      <c r="AH19" s="24"/>
      <c r="AI19" s="24"/>
      <c r="AJ19" s="24"/>
      <c r="AK19" s="220"/>
      <c r="AL19" s="128"/>
      <c r="AM19" s="219"/>
      <c r="AN19" s="219"/>
      <c r="AO19" s="219"/>
      <c r="AP19" s="219"/>
      <c r="AQ19" s="219"/>
      <c r="AR19" s="219"/>
      <c r="AS19" s="219"/>
      <c r="AT19" s="219"/>
      <c r="AU19" s="219"/>
      <c r="AV19" s="219"/>
      <c r="AW19" s="128"/>
      <c r="AX19" s="128"/>
      <c r="AY19" s="128"/>
      <c r="AZ19" s="128"/>
      <c r="BA19" s="128"/>
      <c r="BB19" s="128"/>
      <c r="BC19" s="128"/>
      <c r="BD19" s="128"/>
      <c r="BE19" s="128"/>
      <c r="BF19" s="128"/>
      <c r="BG19" s="129"/>
      <c r="BH19" s="129"/>
      <c r="BJ19" s="24"/>
    </row>
    <row r="20" spans="1:62" ht="13.5" customHeight="1" x14ac:dyDescent="0.45">
      <c r="A20" s="220"/>
      <c r="B20" s="128"/>
      <c r="C20" s="128"/>
      <c r="D20" s="128"/>
      <c r="E20" s="128"/>
      <c r="F20" s="128"/>
      <c r="G20" s="128"/>
      <c r="H20" s="128"/>
      <c r="I20" s="128"/>
      <c r="J20" s="128"/>
      <c r="K20" s="220"/>
      <c r="L20" s="220"/>
      <c r="M20" s="128" t="s">
        <v>91</v>
      </c>
      <c r="N20" s="220"/>
      <c r="O20" s="128"/>
      <c r="P20" s="128"/>
      <c r="Q20" s="128"/>
      <c r="R20" s="128"/>
      <c r="S20" s="128"/>
      <c r="T20" s="128"/>
      <c r="U20" s="128"/>
      <c r="V20" s="128"/>
      <c r="W20" s="130"/>
      <c r="X20" s="130"/>
      <c r="Z20" s="24"/>
      <c r="AA20" s="24"/>
      <c r="AB20" s="24"/>
      <c r="AC20" s="24"/>
      <c r="AD20" s="24"/>
      <c r="AE20" s="24"/>
      <c r="AF20" s="24"/>
      <c r="AG20" s="24"/>
      <c r="AH20" s="24"/>
      <c r="AI20" s="24"/>
      <c r="AJ20" s="24"/>
      <c r="AK20" s="220"/>
      <c r="AL20" s="128"/>
      <c r="AM20" s="128"/>
      <c r="AN20" s="128"/>
      <c r="AO20" s="128"/>
      <c r="AP20" s="128"/>
      <c r="AQ20" s="128"/>
      <c r="AR20" s="128"/>
      <c r="AS20" s="128"/>
      <c r="AT20" s="128"/>
      <c r="AU20" s="220"/>
      <c r="AV20" s="220"/>
      <c r="AW20" s="128" t="s">
        <v>91</v>
      </c>
      <c r="AX20" s="220"/>
      <c r="AY20" s="128"/>
      <c r="AZ20" s="128"/>
      <c r="BA20" s="128"/>
      <c r="BB20" s="128"/>
      <c r="BC20" s="128"/>
      <c r="BD20" s="128"/>
      <c r="BE20" s="128"/>
      <c r="BF20" s="128"/>
      <c r="BG20" s="130"/>
      <c r="BH20" s="130"/>
      <c r="BJ20" s="24"/>
    </row>
    <row r="21" spans="1:62" s="120" customFormat="1" ht="13.5" customHeight="1" x14ac:dyDescent="0.45">
      <c r="A21" s="220"/>
      <c r="B21" s="128"/>
      <c r="C21" s="219"/>
      <c r="D21" s="219"/>
      <c r="E21" s="219"/>
      <c r="F21" s="219"/>
      <c r="G21" s="219"/>
      <c r="H21" s="219"/>
      <c r="I21" s="219"/>
      <c r="J21" s="219"/>
      <c r="K21" s="219"/>
      <c r="L21" s="219"/>
      <c r="M21" s="607" t="s">
        <v>293</v>
      </c>
      <c r="N21" s="607"/>
      <c r="O21" s="128"/>
      <c r="P21" s="535" t="str">
        <f>入力シート!$E$38 &amp; " " &amp;入力シート!$E$39</f>
        <v xml:space="preserve"> </v>
      </c>
      <c r="Q21" s="535"/>
      <c r="R21" s="535"/>
      <c r="S21" s="535"/>
      <c r="T21" s="535"/>
      <c r="U21" s="535"/>
      <c r="V21" s="535"/>
      <c r="W21" s="535"/>
      <c r="X21" s="535"/>
      <c r="Y21" s="26"/>
      <c r="Z21" s="24"/>
      <c r="AA21" s="24"/>
      <c r="AB21" s="24"/>
      <c r="AC21" s="24"/>
      <c r="AD21" s="24"/>
      <c r="AE21" s="24"/>
      <c r="AF21" s="24"/>
      <c r="AG21" s="24"/>
      <c r="AH21" s="24"/>
      <c r="AI21" s="24"/>
      <c r="AJ21" s="24"/>
      <c r="AK21" s="220"/>
      <c r="AL21" s="128"/>
      <c r="AM21" s="219"/>
      <c r="AN21" s="219"/>
      <c r="AO21" s="219"/>
      <c r="AP21" s="219"/>
      <c r="AQ21" s="219"/>
      <c r="AR21" s="219"/>
      <c r="AS21" s="219"/>
      <c r="AT21" s="219"/>
      <c r="AU21" s="219"/>
      <c r="AV21" s="219"/>
      <c r="AW21" s="607" t="s">
        <v>293</v>
      </c>
      <c r="AX21" s="607"/>
      <c r="AY21" s="128"/>
      <c r="AZ21" s="589" t="s">
        <v>84</v>
      </c>
      <c r="BA21" s="589"/>
      <c r="BB21" s="589"/>
      <c r="BC21" s="589"/>
      <c r="BD21" s="589"/>
      <c r="BE21" s="589"/>
      <c r="BF21" s="589"/>
      <c r="BG21" s="589"/>
      <c r="BH21" s="589"/>
      <c r="BI21" s="26"/>
      <c r="BJ21" s="24"/>
    </row>
    <row r="22" spans="1:62" s="120" customFormat="1" ht="13.5" customHeight="1" x14ac:dyDescent="0.45">
      <c r="A22" s="220"/>
      <c r="B22" s="128"/>
      <c r="C22" s="219"/>
      <c r="D22" s="219"/>
      <c r="E22" s="219"/>
      <c r="F22" s="219"/>
      <c r="G22" s="219"/>
      <c r="H22" s="219"/>
      <c r="I22" s="219"/>
      <c r="J22" s="219"/>
      <c r="K22" s="219"/>
      <c r="L22" s="219"/>
      <c r="M22" s="607" t="s">
        <v>85</v>
      </c>
      <c r="N22" s="607"/>
      <c r="O22" s="218"/>
      <c r="P22" s="532">
        <f>入力シート!$E$37</f>
        <v>0</v>
      </c>
      <c r="Q22" s="532"/>
      <c r="R22" s="532"/>
      <c r="S22" s="532"/>
      <c r="T22" s="532"/>
      <c r="U22" s="532"/>
      <c r="V22" s="532"/>
      <c r="W22" s="532"/>
      <c r="X22" s="532"/>
      <c r="Y22" s="26"/>
      <c r="Z22" s="24"/>
      <c r="AA22" s="24"/>
      <c r="AB22" s="24"/>
      <c r="AC22" s="24"/>
      <c r="AD22" s="24"/>
      <c r="AE22" s="24"/>
      <c r="AF22" s="24"/>
      <c r="AG22" s="24"/>
      <c r="AH22" s="24"/>
      <c r="AI22" s="24"/>
      <c r="AJ22" s="24"/>
      <c r="AK22" s="220"/>
      <c r="AL22" s="128"/>
      <c r="AM22" s="219"/>
      <c r="AN22" s="219"/>
      <c r="AO22" s="219"/>
      <c r="AP22" s="219"/>
      <c r="AQ22" s="219"/>
      <c r="AR22" s="219"/>
      <c r="AS22" s="219"/>
      <c r="AT22" s="219"/>
      <c r="AU22" s="219"/>
      <c r="AV22" s="219"/>
      <c r="AW22" s="607" t="s">
        <v>85</v>
      </c>
      <c r="AX22" s="607"/>
      <c r="AY22" s="218"/>
      <c r="AZ22" s="591" t="s">
        <v>10</v>
      </c>
      <c r="BA22" s="591"/>
      <c r="BB22" s="591"/>
      <c r="BC22" s="591"/>
      <c r="BD22" s="591"/>
      <c r="BE22" s="591"/>
      <c r="BF22" s="591"/>
      <c r="BG22" s="591"/>
      <c r="BH22" s="591"/>
      <c r="BI22" s="26"/>
      <c r="BJ22" s="24"/>
    </row>
    <row r="23" spans="1:62" s="120" customFormat="1" ht="13.5" customHeight="1" x14ac:dyDescent="0.45">
      <c r="A23" s="220"/>
      <c r="B23" s="128"/>
      <c r="C23" s="219"/>
      <c r="D23" s="219"/>
      <c r="E23" s="219"/>
      <c r="F23" s="219"/>
      <c r="G23" s="219"/>
      <c r="H23" s="219"/>
      <c r="I23" s="219"/>
      <c r="J23" s="219"/>
      <c r="K23" s="219"/>
      <c r="L23" s="219"/>
      <c r="M23" s="607" t="s">
        <v>86</v>
      </c>
      <c r="N23" s="607"/>
      <c r="O23" s="218"/>
      <c r="P23" s="533" t="str">
        <f>入力シート!$E$40 &amp; " " &amp;入力シート!$E$42</f>
        <v xml:space="preserve"> </v>
      </c>
      <c r="Q23" s="533"/>
      <c r="R23" s="533"/>
      <c r="S23" s="533"/>
      <c r="T23" s="533"/>
      <c r="U23" s="533"/>
      <c r="V23" s="533"/>
      <c r="W23" s="533"/>
      <c r="X23" s="533"/>
      <c r="Y23" s="26"/>
      <c r="Z23" s="24"/>
      <c r="AA23" s="24"/>
      <c r="AB23" s="24"/>
      <c r="AC23" s="24"/>
      <c r="AD23" s="24"/>
      <c r="AE23" s="24"/>
      <c r="AF23" s="24"/>
      <c r="AG23" s="24"/>
      <c r="AH23" s="24"/>
      <c r="AI23" s="24"/>
      <c r="AJ23" s="24"/>
      <c r="AK23" s="220"/>
      <c r="AL23" s="128"/>
      <c r="AM23" s="219"/>
      <c r="AN23" s="219"/>
      <c r="AO23" s="219"/>
      <c r="AP23" s="219"/>
      <c r="AQ23" s="219"/>
      <c r="AR23" s="219"/>
      <c r="AS23" s="219"/>
      <c r="AT23" s="219"/>
      <c r="AU23" s="219"/>
      <c r="AV23" s="219"/>
      <c r="AW23" s="607" t="s">
        <v>86</v>
      </c>
      <c r="AX23" s="607"/>
      <c r="AY23" s="218"/>
      <c r="AZ23" s="590" t="s">
        <v>87</v>
      </c>
      <c r="BA23" s="590"/>
      <c r="BB23" s="590"/>
      <c r="BC23" s="590"/>
      <c r="BD23" s="590"/>
      <c r="BE23" s="590"/>
      <c r="BF23" s="590"/>
      <c r="BG23" s="590"/>
      <c r="BH23" s="590"/>
      <c r="BI23" s="26"/>
      <c r="BJ23" s="24"/>
    </row>
    <row r="24" spans="1:62" s="120" customFormat="1" ht="13.5" customHeight="1" x14ac:dyDescent="0.45">
      <c r="A24" s="220"/>
      <c r="B24" s="128"/>
      <c r="C24" s="219"/>
      <c r="D24" s="219"/>
      <c r="E24" s="219"/>
      <c r="F24" s="219"/>
      <c r="G24" s="219"/>
      <c r="H24" s="219"/>
      <c r="I24" s="219"/>
      <c r="J24" s="219"/>
      <c r="K24" s="219"/>
      <c r="L24" s="219"/>
      <c r="M24" s="607" t="s">
        <v>88</v>
      </c>
      <c r="N24" s="607"/>
      <c r="O24" s="128"/>
      <c r="P24" s="534" t="str">
        <f>入力シート!$E$43 &amp; " " &amp;入力シート!$E$45</f>
        <v xml:space="preserve"> </v>
      </c>
      <c r="Q24" s="534"/>
      <c r="R24" s="534"/>
      <c r="S24" s="534"/>
      <c r="T24" s="534"/>
      <c r="U24" s="534"/>
      <c r="V24" s="534"/>
      <c r="W24" s="534"/>
      <c r="X24" s="534"/>
      <c r="Y24" s="26"/>
      <c r="Z24" s="24"/>
      <c r="AA24" s="24"/>
      <c r="AB24" s="24"/>
      <c r="AC24" s="24"/>
      <c r="AD24" s="24"/>
      <c r="AE24" s="24"/>
      <c r="AF24" s="24"/>
      <c r="AG24" s="24"/>
      <c r="AH24" s="24"/>
      <c r="AI24" s="24"/>
      <c r="AJ24" s="24"/>
      <c r="AK24" s="220"/>
      <c r="AL24" s="128"/>
      <c r="AM24" s="219"/>
      <c r="AN24" s="219"/>
      <c r="AO24" s="219"/>
      <c r="AP24" s="219"/>
      <c r="AQ24" s="219"/>
      <c r="AR24" s="219"/>
      <c r="AS24" s="219"/>
      <c r="AT24" s="219"/>
      <c r="AU24" s="219"/>
      <c r="AV24" s="219"/>
      <c r="AW24" s="607" t="s">
        <v>88</v>
      </c>
      <c r="AX24" s="607"/>
      <c r="AY24" s="128"/>
      <c r="AZ24" s="592" t="s">
        <v>89</v>
      </c>
      <c r="BA24" s="592"/>
      <c r="BB24" s="592"/>
      <c r="BC24" s="592"/>
      <c r="BD24" s="592"/>
      <c r="BE24" s="592"/>
      <c r="BF24" s="592"/>
      <c r="BG24" s="592"/>
      <c r="BH24" s="592"/>
      <c r="BI24" s="26"/>
      <c r="BJ24" s="24"/>
    </row>
    <row r="25" spans="1:62" ht="13.5" customHeight="1" x14ac:dyDescent="0.45"/>
    <row r="26" spans="1:62" ht="13.5" customHeight="1" x14ac:dyDescent="0.45">
      <c r="D26" s="707" t="s">
        <v>308</v>
      </c>
      <c r="E26" s="707"/>
      <c r="F26" s="707"/>
      <c r="G26" s="707"/>
      <c r="H26" s="707"/>
      <c r="I26" s="707"/>
      <c r="J26" s="707"/>
      <c r="K26" s="707"/>
      <c r="L26" s="707"/>
      <c r="M26" s="707"/>
      <c r="N26" s="707"/>
      <c r="O26" s="707"/>
      <c r="P26" s="707"/>
      <c r="Q26" s="707"/>
      <c r="R26" s="707"/>
      <c r="S26" s="707"/>
      <c r="T26" s="707"/>
      <c r="U26" s="707"/>
      <c r="V26" s="707"/>
      <c r="W26" s="707"/>
      <c r="X26" s="707"/>
      <c r="AN26" s="707" t="s">
        <v>308</v>
      </c>
      <c r="AO26" s="707"/>
      <c r="AP26" s="707"/>
      <c r="AQ26" s="707"/>
      <c r="AR26" s="707"/>
      <c r="AS26" s="707"/>
      <c r="AT26" s="707"/>
      <c r="AU26" s="707"/>
      <c r="AV26" s="707"/>
      <c r="AW26" s="707"/>
      <c r="AX26" s="707"/>
      <c r="AY26" s="707"/>
      <c r="AZ26" s="707"/>
      <c r="BA26" s="707"/>
      <c r="BB26" s="707"/>
      <c r="BC26" s="707"/>
      <c r="BD26" s="707"/>
      <c r="BE26" s="707"/>
      <c r="BF26" s="707"/>
      <c r="BG26" s="707"/>
      <c r="BH26" s="707"/>
    </row>
    <row r="27" spans="1:62" ht="13.5" customHeight="1" x14ac:dyDescent="0.45">
      <c r="D27" s="707" t="s">
        <v>309</v>
      </c>
      <c r="E27" s="707"/>
      <c r="F27" s="707"/>
      <c r="G27" s="707"/>
      <c r="H27" s="707"/>
      <c r="I27" s="707"/>
      <c r="J27" s="707"/>
      <c r="K27" s="707"/>
      <c r="L27" s="707"/>
      <c r="M27" s="707"/>
      <c r="N27" s="707"/>
      <c r="O27" s="707"/>
      <c r="P27" s="707"/>
      <c r="Q27" s="707"/>
      <c r="R27" s="707"/>
      <c r="S27" s="707"/>
      <c r="T27" s="707"/>
      <c r="U27" s="707"/>
      <c r="V27" s="707"/>
      <c r="W27" s="707"/>
      <c r="X27" s="707"/>
      <c r="AN27" s="707" t="s">
        <v>309</v>
      </c>
      <c r="AO27" s="707"/>
      <c r="AP27" s="707"/>
      <c r="AQ27" s="707"/>
      <c r="AR27" s="707"/>
      <c r="AS27" s="707"/>
      <c r="AT27" s="707"/>
      <c r="AU27" s="707"/>
      <c r="AV27" s="707"/>
      <c r="AW27" s="707"/>
      <c r="AX27" s="707"/>
      <c r="AY27" s="707"/>
      <c r="AZ27" s="707"/>
      <c r="BA27" s="707"/>
      <c r="BB27" s="707"/>
      <c r="BC27" s="707"/>
      <c r="BD27" s="707"/>
      <c r="BE27" s="707"/>
      <c r="BF27" s="707"/>
      <c r="BG27" s="707"/>
      <c r="BH27" s="707"/>
    </row>
    <row r="28" spans="1:62" ht="13.5" customHeight="1" x14ac:dyDescent="0.45">
      <c r="A28" s="220"/>
      <c r="B28" s="128"/>
      <c r="C28" s="250"/>
      <c r="D28" s="250"/>
      <c r="E28" s="250"/>
      <c r="F28" s="250"/>
      <c r="G28" s="250"/>
      <c r="H28" s="250"/>
      <c r="I28" s="250"/>
      <c r="J28" s="250"/>
      <c r="K28" s="250"/>
      <c r="L28" s="250"/>
      <c r="M28" s="250"/>
      <c r="N28" s="250"/>
      <c r="O28" s="250"/>
      <c r="P28" s="250"/>
      <c r="Q28" s="250"/>
      <c r="R28" s="250"/>
      <c r="S28" s="250"/>
      <c r="T28" s="250"/>
      <c r="U28" s="250"/>
      <c r="V28" s="250"/>
      <c r="W28" s="250"/>
      <c r="X28" s="250"/>
      <c r="Z28" s="24"/>
      <c r="AA28" s="24"/>
      <c r="AB28" s="24"/>
      <c r="AC28" s="24"/>
      <c r="AD28" s="24"/>
      <c r="AE28" s="24"/>
      <c r="AF28" s="24"/>
      <c r="AG28" s="24"/>
      <c r="AH28" s="24"/>
      <c r="AI28" s="24"/>
      <c r="AJ28" s="24"/>
      <c r="AK28" s="220"/>
      <c r="AL28" s="128"/>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J28" s="24"/>
    </row>
    <row r="29" spans="1:62" ht="13.5" customHeight="1" x14ac:dyDescent="0.45">
      <c r="D29" s="251"/>
      <c r="E29" s="251"/>
      <c r="F29" s="251"/>
      <c r="G29" s="251"/>
      <c r="H29" s="251"/>
      <c r="I29" s="251"/>
      <c r="J29" s="251"/>
      <c r="K29" s="251"/>
      <c r="L29" s="251"/>
      <c r="M29" s="251"/>
      <c r="AN29" s="251"/>
      <c r="AO29" s="251"/>
      <c r="AP29" s="251"/>
      <c r="AQ29" s="251"/>
      <c r="AR29" s="251"/>
      <c r="AS29" s="251"/>
      <c r="AT29" s="251"/>
      <c r="AU29" s="251"/>
      <c r="AV29" s="251"/>
      <c r="AW29" s="251"/>
    </row>
    <row r="30" spans="1:62" ht="13.5" customHeight="1" x14ac:dyDescent="0.45">
      <c r="D30" s="708" t="s">
        <v>310</v>
      </c>
      <c r="E30" s="709"/>
      <c r="F30" s="709"/>
      <c r="G30" s="709"/>
      <c r="H30" s="709"/>
      <c r="I30" s="709"/>
      <c r="J30" s="709"/>
      <c r="K30" s="709"/>
      <c r="L30" s="709"/>
      <c r="M30" s="709"/>
      <c r="N30" s="709"/>
      <c r="O30" s="709"/>
      <c r="P30" s="709"/>
      <c r="Q30" s="709"/>
      <c r="R30" s="709"/>
      <c r="S30" s="709"/>
      <c r="T30" s="709"/>
      <c r="U30" s="709"/>
      <c r="V30" s="709"/>
      <c r="W30" s="709"/>
      <c r="X30" s="709"/>
      <c r="AN30" s="708" t="s">
        <v>310</v>
      </c>
      <c r="AO30" s="709"/>
      <c r="AP30" s="709"/>
      <c r="AQ30" s="709"/>
      <c r="AR30" s="709"/>
      <c r="AS30" s="709"/>
      <c r="AT30" s="709"/>
      <c r="AU30" s="709"/>
      <c r="AV30" s="709"/>
      <c r="AW30" s="709"/>
      <c r="AX30" s="709"/>
      <c r="AY30" s="709"/>
      <c r="AZ30" s="709"/>
      <c r="BA30" s="709"/>
      <c r="BB30" s="709"/>
      <c r="BC30" s="709"/>
      <c r="BD30" s="709"/>
      <c r="BE30" s="709"/>
      <c r="BF30" s="709"/>
      <c r="BG30" s="709"/>
      <c r="BH30" s="709"/>
    </row>
    <row r="31" spans="1:62" ht="13.5" customHeight="1" x14ac:dyDescent="0.45">
      <c r="D31" s="706" t="s">
        <v>345</v>
      </c>
      <c r="E31" s="706"/>
      <c r="F31" s="706"/>
      <c r="G31" s="706"/>
      <c r="H31" s="706"/>
      <c r="I31" s="706"/>
      <c r="J31" s="706"/>
      <c r="K31" s="706"/>
      <c r="L31" s="706"/>
      <c r="M31" s="706"/>
      <c r="N31" s="706"/>
      <c r="O31" s="706"/>
      <c r="P31" s="706"/>
      <c r="Q31" s="706"/>
      <c r="R31" s="706"/>
      <c r="S31" s="706"/>
      <c r="T31" s="706"/>
      <c r="U31" s="706"/>
      <c r="V31" s="706"/>
      <c r="W31" s="706"/>
      <c r="X31" s="706"/>
      <c r="AN31" s="706" t="s">
        <v>345</v>
      </c>
      <c r="AO31" s="706"/>
      <c r="AP31" s="706"/>
      <c r="AQ31" s="706"/>
      <c r="AR31" s="706"/>
      <c r="AS31" s="706"/>
      <c r="AT31" s="706"/>
      <c r="AU31" s="706"/>
      <c r="AV31" s="706"/>
      <c r="AW31" s="706"/>
      <c r="AX31" s="706"/>
      <c r="AY31" s="706"/>
      <c r="AZ31" s="706"/>
      <c r="BA31" s="706"/>
      <c r="BB31" s="706"/>
      <c r="BC31" s="706"/>
      <c r="BD31" s="706"/>
      <c r="BE31" s="706"/>
      <c r="BF31" s="706"/>
      <c r="BG31" s="706"/>
      <c r="BH31" s="706"/>
    </row>
    <row r="32" spans="1:62" ht="13.5" customHeight="1" x14ac:dyDescent="0.45">
      <c r="D32" s="706"/>
      <c r="E32" s="706"/>
      <c r="F32" s="706"/>
      <c r="G32" s="706"/>
      <c r="H32" s="706"/>
      <c r="I32" s="706"/>
      <c r="J32" s="706"/>
      <c r="K32" s="706"/>
      <c r="L32" s="706"/>
      <c r="M32" s="706"/>
      <c r="N32" s="706"/>
      <c r="O32" s="706"/>
      <c r="P32" s="706"/>
      <c r="Q32" s="706"/>
      <c r="R32" s="706"/>
      <c r="S32" s="706"/>
      <c r="T32" s="706"/>
      <c r="U32" s="706"/>
      <c r="V32" s="706"/>
      <c r="W32" s="706"/>
      <c r="X32" s="706"/>
      <c r="AN32" s="706"/>
      <c r="AO32" s="706"/>
      <c r="AP32" s="706"/>
      <c r="AQ32" s="706"/>
      <c r="AR32" s="706"/>
      <c r="AS32" s="706"/>
      <c r="AT32" s="706"/>
      <c r="AU32" s="706"/>
      <c r="AV32" s="706"/>
      <c r="AW32" s="706"/>
      <c r="AX32" s="706"/>
      <c r="AY32" s="706"/>
      <c r="AZ32" s="706"/>
      <c r="BA32" s="706"/>
      <c r="BB32" s="706"/>
      <c r="BC32" s="706"/>
      <c r="BD32" s="706"/>
      <c r="BE32" s="706"/>
      <c r="BF32" s="706"/>
      <c r="BG32" s="706"/>
      <c r="BH32" s="706"/>
    </row>
    <row r="33" spans="1:62" s="120" customFormat="1" ht="13.5" customHeight="1" x14ac:dyDescent="0.45">
      <c r="A33" s="220"/>
      <c r="B33" s="24"/>
      <c r="C33" s="128"/>
      <c r="D33" s="682" t="s">
        <v>92</v>
      </c>
      <c r="E33" s="682"/>
      <c r="F33" s="682"/>
      <c r="G33" s="682"/>
      <c r="H33" s="682"/>
      <c r="I33" s="682"/>
      <c r="J33" s="682"/>
      <c r="K33" s="682"/>
      <c r="L33" s="682"/>
      <c r="M33" s="682"/>
      <c r="N33" s="682"/>
      <c r="O33" s="682"/>
      <c r="P33" s="682"/>
      <c r="Q33" s="682"/>
      <c r="R33" s="682"/>
      <c r="S33" s="682"/>
      <c r="T33" s="682"/>
      <c r="U33" s="682"/>
      <c r="V33" s="682"/>
      <c r="W33" s="682"/>
      <c r="X33" s="682"/>
      <c r="Y33" s="24"/>
      <c r="Z33" s="24"/>
      <c r="AA33" s="24"/>
      <c r="AB33" s="24"/>
      <c r="AC33" s="24"/>
      <c r="AD33" s="24"/>
      <c r="AE33" s="24"/>
      <c r="AF33" s="24"/>
      <c r="AG33" s="24"/>
      <c r="AH33" s="24"/>
      <c r="AI33" s="24"/>
      <c r="AJ33" s="24"/>
      <c r="AK33" s="220"/>
      <c r="AL33" s="24"/>
      <c r="AM33" s="128"/>
      <c r="AN33" s="682" t="s">
        <v>92</v>
      </c>
      <c r="AO33" s="682"/>
      <c r="AP33" s="682"/>
      <c r="AQ33" s="682"/>
      <c r="AR33" s="682"/>
      <c r="AS33" s="682"/>
      <c r="AT33" s="682"/>
      <c r="AU33" s="682"/>
      <c r="AV33" s="682"/>
      <c r="AW33" s="682"/>
      <c r="AX33" s="682"/>
      <c r="AY33" s="682"/>
      <c r="AZ33" s="682"/>
      <c r="BA33" s="682"/>
      <c r="BB33" s="682"/>
      <c r="BC33" s="682"/>
      <c r="BD33" s="682"/>
      <c r="BE33" s="682"/>
      <c r="BF33" s="682"/>
      <c r="BG33" s="682"/>
      <c r="BH33" s="682"/>
      <c r="BI33" s="24"/>
      <c r="BJ33" s="24"/>
    </row>
    <row r="34" spans="1:62" s="120" customFormat="1" ht="13.5" customHeight="1" x14ac:dyDescent="0.45">
      <c r="A34" s="24"/>
      <c r="B34" s="24"/>
      <c r="C34" s="24"/>
      <c r="D34" s="676" t="s">
        <v>296</v>
      </c>
      <c r="E34" s="677"/>
      <c r="F34" s="677"/>
      <c r="G34" s="677"/>
      <c r="H34" s="677"/>
      <c r="I34" s="678"/>
      <c r="J34" s="683">
        <f>入力シート!E6</f>
        <v>0</v>
      </c>
      <c r="K34" s="684"/>
      <c r="L34" s="684"/>
      <c r="M34" s="684"/>
      <c r="N34" s="684"/>
      <c r="O34" s="684"/>
      <c r="P34" s="684"/>
      <c r="Q34" s="684"/>
      <c r="R34" s="684"/>
      <c r="S34" s="684"/>
      <c r="T34" s="684"/>
      <c r="U34" s="684"/>
      <c r="V34" s="684"/>
      <c r="W34" s="684"/>
      <c r="X34" s="685"/>
      <c r="Y34" s="26"/>
      <c r="Z34" s="26"/>
      <c r="AA34" s="26"/>
      <c r="AB34" s="26"/>
      <c r="AC34" s="26"/>
      <c r="AD34" s="26"/>
      <c r="AE34" s="26"/>
      <c r="AF34" s="26"/>
      <c r="AG34" s="26"/>
      <c r="AH34" s="26"/>
      <c r="AI34" s="26"/>
      <c r="AJ34" s="26"/>
      <c r="AK34" s="24"/>
      <c r="AL34" s="24"/>
      <c r="AM34" s="24"/>
      <c r="AN34" s="676" t="s">
        <v>296</v>
      </c>
      <c r="AO34" s="677"/>
      <c r="AP34" s="677"/>
      <c r="AQ34" s="677"/>
      <c r="AR34" s="677"/>
      <c r="AS34" s="678"/>
      <c r="AT34" s="683" t="s">
        <v>262</v>
      </c>
      <c r="AU34" s="684"/>
      <c r="AV34" s="684"/>
      <c r="AW34" s="684"/>
      <c r="AX34" s="684"/>
      <c r="AY34" s="684"/>
      <c r="AZ34" s="684"/>
      <c r="BA34" s="684"/>
      <c r="BB34" s="684"/>
      <c r="BC34" s="684"/>
      <c r="BD34" s="684"/>
      <c r="BE34" s="684"/>
      <c r="BF34" s="684"/>
      <c r="BG34" s="684"/>
      <c r="BH34" s="685"/>
      <c r="BI34" s="26"/>
      <c r="BJ34" s="26"/>
    </row>
    <row r="35" spans="1:62" s="122" customFormat="1" ht="13.5" customHeight="1" x14ac:dyDescent="0.45">
      <c r="A35" s="24"/>
      <c r="B35" s="24"/>
      <c r="C35" s="24"/>
      <c r="D35" s="676" t="s">
        <v>171</v>
      </c>
      <c r="E35" s="677"/>
      <c r="F35" s="677"/>
      <c r="G35" s="677"/>
      <c r="H35" s="677"/>
      <c r="I35" s="678"/>
      <c r="J35" s="679">
        <f>入力シート!E50</f>
        <v>0</v>
      </c>
      <c r="K35" s="680"/>
      <c r="L35" s="680"/>
      <c r="M35" s="680"/>
      <c r="N35" s="680"/>
      <c r="O35" s="680"/>
      <c r="P35" s="680"/>
      <c r="Q35" s="680"/>
      <c r="R35" s="680"/>
      <c r="S35" s="680"/>
      <c r="T35" s="680"/>
      <c r="U35" s="680"/>
      <c r="V35" s="680"/>
      <c r="W35" s="680"/>
      <c r="X35" s="681"/>
      <c r="Y35" s="26"/>
      <c r="Z35" s="26"/>
      <c r="AA35" s="26"/>
      <c r="AB35" s="26"/>
      <c r="AC35" s="26"/>
      <c r="AD35" s="26"/>
      <c r="AE35" s="26"/>
      <c r="AF35" s="26"/>
      <c r="AG35" s="26"/>
      <c r="AH35" s="26"/>
      <c r="AI35" s="26"/>
      <c r="AJ35" s="26"/>
      <c r="AK35" s="24"/>
      <c r="AL35" s="24"/>
      <c r="AM35" s="24"/>
      <c r="AN35" s="676" t="s">
        <v>171</v>
      </c>
      <c r="AO35" s="677"/>
      <c r="AP35" s="677"/>
      <c r="AQ35" s="677"/>
      <c r="AR35" s="677"/>
      <c r="AS35" s="678"/>
      <c r="AT35" s="679" t="s">
        <v>262</v>
      </c>
      <c r="AU35" s="680"/>
      <c r="AV35" s="680"/>
      <c r="AW35" s="680"/>
      <c r="AX35" s="680"/>
      <c r="AY35" s="680"/>
      <c r="AZ35" s="680"/>
      <c r="BA35" s="680"/>
      <c r="BB35" s="680"/>
      <c r="BC35" s="680"/>
      <c r="BD35" s="680"/>
      <c r="BE35" s="680"/>
      <c r="BF35" s="680"/>
      <c r="BG35" s="680"/>
      <c r="BH35" s="681"/>
      <c r="BI35" s="26"/>
      <c r="BJ35" s="26"/>
    </row>
    <row r="36" spans="1:62" s="122" customFormat="1" ht="13.5" customHeight="1" x14ac:dyDescent="0.45">
      <c r="A36" s="24"/>
      <c r="B36" s="24"/>
      <c r="C36" s="24"/>
      <c r="D36" s="686" t="s">
        <v>311</v>
      </c>
      <c r="E36" s="687"/>
      <c r="F36" s="687"/>
      <c r="G36" s="687"/>
      <c r="H36" s="687"/>
      <c r="I36" s="688"/>
      <c r="J36" s="701" t="s">
        <v>312</v>
      </c>
      <c r="K36" s="702"/>
      <c r="L36" s="702"/>
      <c r="M36" s="702"/>
      <c r="N36" s="703"/>
      <c r="O36" s="252"/>
      <c r="P36" s="252"/>
      <c r="Q36" s="252"/>
      <c r="R36" s="252"/>
      <c r="S36" s="252"/>
      <c r="T36" s="252"/>
      <c r="U36" s="252"/>
      <c r="V36" s="252"/>
      <c r="W36" s="252"/>
      <c r="X36" s="253"/>
      <c r="Y36" s="26"/>
      <c r="Z36" s="26"/>
      <c r="AA36" s="26"/>
      <c r="AB36" s="26"/>
      <c r="AC36" s="26"/>
      <c r="AD36" s="26"/>
      <c r="AE36" s="26"/>
      <c r="AF36" s="26"/>
      <c r="AG36" s="26"/>
      <c r="AH36" s="26"/>
      <c r="AI36" s="26"/>
      <c r="AJ36" s="26"/>
      <c r="AK36" s="24"/>
      <c r="AL36" s="24"/>
      <c r="AM36" s="24"/>
      <c r="AN36" s="686" t="s">
        <v>311</v>
      </c>
      <c r="AO36" s="687"/>
      <c r="AP36" s="687"/>
      <c r="AQ36" s="687"/>
      <c r="AR36" s="687"/>
      <c r="AS36" s="688"/>
      <c r="AT36" s="701" t="s">
        <v>312</v>
      </c>
      <c r="AU36" s="702"/>
      <c r="AV36" s="702"/>
      <c r="AW36" s="702"/>
      <c r="AX36" s="703"/>
      <c r="AY36" s="698" t="s">
        <v>319</v>
      </c>
      <c r="AZ36" s="699"/>
      <c r="BA36" s="699"/>
      <c r="BB36" s="699"/>
      <c r="BC36" s="699"/>
      <c r="BD36" s="699"/>
      <c r="BE36" s="699"/>
      <c r="BF36" s="699"/>
      <c r="BG36" s="699"/>
      <c r="BH36" s="700"/>
      <c r="BI36" s="26"/>
      <c r="BJ36" s="26"/>
    </row>
    <row r="37" spans="1:62" s="122" customFormat="1" ht="13.5" customHeight="1" x14ac:dyDescent="0.45">
      <c r="A37" s="24"/>
      <c r="B37" s="24"/>
      <c r="C37" s="24"/>
      <c r="D37" s="689"/>
      <c r="E37" s="690"/>
      <c r="F37" s="690"/>
      <c r="G37" s="690"/>
      <c r="H37" s="690"/>
      <c r="I37" s="691"/>
      <c r="J37" s="701" t="s">
        <v>313</v>
      </c>
      <c r="K37" s="705"/>
      <c r="L37" s="705"/>
      <c r="M37" s="705"/>
      <c r="N37" s="703"/>
      <c r="O37" s="698" t="s">
        <v>314</v>
      </c>
      <c r="P37" s="699"/>
      <c r="Q37" s="699"/>
      <c r="R37" s="699"/>
      <c r="S37" s="699"/>
      <c r="T37" s="699"/>
      <c r="U37" s="699"/>
      <c r="V37" s="699"/>
      <c r="W37" s="699"/>
      <c r="X37" s="700"/>
      <c r="Y37" s="26"/>
      <c r="Z37" s="26"/>
      <c r="AA37" s="26"/>
      <c r="AB37" s="26"/>
      <c r="AC37" s="26"/>
      <c r="AD37" s="26"/>
      <c r="AE37" s="26"/>
      <c r="AF37" s="26"/>
      <c r="AG37" s="26"/>
      <c r="AH37" s="26"/>
      <c r="AI37" s="26"/>
      <c r="AJ37" s="26"/>
      <c r="AK37" s="24"/>
      <c r="AL37" s="24"/>
      <c r="AM37" s="24"/>
      <c r="AN37" s="689"/>
      <c r="AO37" s="690"/>
      <c r="AP37" s="690"/>
      <c r="AQ37" s="690"/>
      <c r="AR37" s="690"/>
      <c r="AS37" s="691"/>
      <c r="AT37" s="701" t="s">
        <v>313</v>
      </c>
      <c r="AU37" s="705"/>
      <c r="AV37" s="705"/>
      <c r="AW37" s="705"/>
      <c r="AX37" s="703"/>
      <c r="AY37" s="698" t="s">
        <v>320</v>
      </c>
      <c r="AZ37" s="699"/>
      <c r="BA37" s="699"/>
      <c r="BB37" s="699"/>
      <c r="BC37" s="699"/>
      <c r="BD37" s="699"/>
      <c r="BE37" s="699"/>
      <c r="BF37" s="699"/>
      <c r="BG37" s="699"/>
      <c r="BH37" s="700"/>
      <c r="BI37" s="26"/>
      <c r="BJ37" s="26"/>
    </row>
    <row r="38" spans="1:62" s="122" customFormat="1" ht="13.5" customHeight="1" x14ac:dyDescent="0.45">
      <c r="A38" s="24"/>
      <c r="B38" s="24"/>
      <c r="C38" s="24"/>
      <c r="D38" s="686" t="s">
        <v>315</v>
      </c>
      <c r="E38" s="687"/>
      <c r="F38" s="687"/>
      <c r="G38" s="687"/>
      <c r="H38" s="687"/>
      <c r="I38" s="688"/>
      <c r="J38" s="695" t="s">
        <v>312</v>
      </c>
      <c r="K38" s="696"/>
      <c r="L38" s="696"/>
      <c r="M38" s="696"/>
      <c r="N38" s="697"/>
      <c r="O38" s="698" t="s">
        <v>314</v>
      </c>
      <c r="P38" s="699"/>
      <c r="Q38" s="699"/>
      <c r="R38" s="699"/>
      <c r="S38" s="699"/>
      <c r="T38" s="699"/>
      <c r="U38" s="699"/>
      <c r="V38" s="699"/>
      <c r="W38" s="699"/>
      <c r="X38" s="700"/>
      <c r="Y38" s="26"/>
      <c r="Z38" s="26"/>
      <c r="AA38" s="26"/>
      <c r="AB38" s="26"/>
      <c r="AC38" s="26"/>
      <c r="AD38" s="26"/>
      <c r="AE38" s="26"/>
      <c r="AF38" s="26"/>
      <c r="AG38" s="26"/>
      <c r="AH38" s="26"/>
      <c r="AI38" s="26"/>
      <c r="AJ38" s="26"/>
      <c r="AK38" s="24"/>
      <c r="AL38" s="24"/>
      <c r="AM38" s="24"/>
      <c r="AN38" s="686" t="s">
        <v>315</v>
      </c>
      <c r="AO38" s="687"/>
      <c r="AP38" s="687"/>
      <c r="AQ38" s="687"/>
      <c r="AR38" s="687"/>
      <c r="AS38" s="688"/>
      <c r="AT38" s="695" t="s">
        <v>312</v>
      </c>
      <c r="AU38" s="696"/>
      <c r="AV38" s="696"/>
      <c r="AW38" s="696"/>
      <c r="AX38" s="697"/>
      <c r="AY38" s="698" t="s">
        <v>320</v>
      </c>
      <c r="AZ38" s="699"/>
      <c r="BA38" s="699"/>
      <c r="BB38" s="699"/>
      <c r="BC38" s="699"/>
      <c r="BD38" s="699"/>
      <c r="BE38" s="699"/>
      <c r="BF38" s="699"/>
      <c r="BG38" s="699"/>
      <c r="BH38" s="700"/>
      <c r="BI38" s="26"/>
      <c r="BJ38" s="26"/>
    </row>
    <row r="39" spans="1:62" s="122" customFormat="1" ht="13.5" customHeight="1" x14ac:dyDescent="0.45">
      <c r="A39" s="24"/>
      <c r="B39" s="24"/>
      <c r="C39" s="24"/>
      <c r="D39" s="689"/>
      <c r="E39" s="690"/>
      <c r="F39" s="690"/>
      <c r="G39" s="690"/>
      <c r="H39" s="690"/>
      <c r="I39" s="691"/>
      <c r="J39" s="701" t="s">
        <v>316</v>
      </c>
      <c r="K39" s="702"/>
      <c r="L39" s="702"/>
      <c r="M39" s="702"/>
      <c r="N39" s="703"/>
      <c r="O39" s="698" t="s">
        <v>317</v>
      </c>
      <c r="P39" s="699"/>
      <c r="Q39" s="699"/>
      <c r="R39" s="699"/>
      <c r="S39" s="699"/>
      <c r="T39" s="699"/>
      <c r="U39" s="699"/>
      <c r="V39" s="699"/>
      <c r="W39" s="699"/>
      <c r="X39" s="700"/>
      <c r="Y39" s="26"/>
      <c r="Z39" s="26"/>
      <c r="AA39" s="26"/>
      <c r="AB39" s="26"/>
      <c r="AC39" s="26"/>
      <c r="AD39" s="26"/>
      <c r="AE39" s="26"/>
      <c r="AF39" s="26"/>
      <c r="AG39" s="26"/>
      <c r="AH39" s="26"/>
      <c r="AI39" s="26"/>
      <c r="AJ39" s="26"/>
      <c r="AK39" s="24"/>
      <c r="AL39" s="24"/>
      <c r="AM39" s="24"/>
      <c r="AN39" s="689"/>
      <c r="AO39" s="690"/>
      <c r="AP39" s="690"/>
      <c r="AQ39" s="690"/>
      <c r="AR39" s="690"/>
      <c r="AS39" s="691"/>
      <c r="AT39" s="701" t="s">
        <v>316</v>
      </c>
      <c r="AU39" s="702"/>
      <c r="AV39" s="702"/>
      <c r="AW39" s="702"/>
      <c r="AX39" s="703"/>
      <c r="AY39" s="698" t="s">
        <v>321</v>
      </c>
      <c r="AZ39" s="699"/>
      <c r="BA39" s="699"/>
      <c r="BB39" s="699"/>
      <c r="BC39" s="699"/>
      <c r="BD39" s="699"/>
      <c r="BE39" s="699"/>
      <c r="BF39" s="699"/>
      <c r="BG39" s="699"/>
      <c r="BH39" s="700"/>
      <c r="BI39" s="26"/>
      <c r="BJ39" s="26"/>
    </row>
    <row r="40" spans="1:62" s="122" customFormat="1" ht="13.5" customHeight="1" x14ac:dyDescent="0.45">
      <c r="A40" s="24"/>
      <c r="B40" s="24"/>
      <c r="C40" s="24"/>
      <c r="D40" s="692"/>
      <c r="E40" s="693"/>
      <c r="F40" s="693"/>
      <c r="G40" s="693"/>
      <c r="H40" s="693"/>
      <c r="I40" s="694"/>
      <c r="J40" s="701" t="s">
        <v>318</v>
      </c>
      <c r="K40" s="702"/>
      <c r="L40" s="702"/>
      <c r="M40" s="702"/>
      <c r="N40" s="704"/>
      <c r="O40" s="698" t="s">
        <v>314</v>
      </c>
      <c r="P40" s="699"/>
      <c r="Q40" s="699"/>
      <c r="R40" s="699"/>
      <c r="S40" s="699"/>
      <c r="T40" s="699"/>
      <c r="U40" s="699"/>
      <c r="V40" s="699"/>
      <c r="W40" s="699"/>
      <c r="X40" s="700"/>
      <c r="Y40" s="26"/>
      <c r="Z40" s="26"/>
      <c r="AA40" s="26"/>
      <c r="AB40" s="26"/>
      <c r="AC40" s="26"/>
      <c r="AD40" s="26"/>
      <c r="AE40" s="26"/>
      <c r="AF40" s="26"/>
      <c r="AG40" s="26"/>
      <c r="AH40" s="26"/>
      <c r="AI40" s="26"/>
      <c r="AJ40" s="26"/>
      <c r="AK40" s="24"/>
      <c r="AL40" s="24"/>
      <c r="AM40" s="24"/>
      <c r="AN40" s="692"/>
      <c r="AO40" s="693"/>
      <c r="AP40" s="693"/>
      <c r="AQ40" s="693"/>
      <c r="AR40" s="693"/>
      <c r="AS40" s="694"/>
      <c r="AT40" s="701" t="s">
        <v>318</v>
      </c>
      <c r="AU40" s="702"/>
      <c r="AV40" s="702"/>
      <c r="AW40" s="702"/>
      <c r="AX40" s="704"/>
      <c r="AY40" s="698" t="s">
        <v>320</v>
      </c>
      <c r="AZ40" s="699"/>
      <c r="BA40" s="699"/>
      <c r="BB40" s="699"/>
      <c r="BC40" s="699"/>
      <c r="BD40" s="699"/>
      <c r="BE40" s="699"/>
      <c r="BF40" s="699"/>
      <c r="BG40" s="699"/>
      <c r="BH40" s="700"/>
      <c r="BI40" s="26"/>
      <c r="BJ40" s="26"/>
    </row>
    <row r="41" spans="1:62" s="122" customFormat="1" ht="13.5" customHeight="1" x14ac:dyDescent="0.45">
      <c r="A41" s="24"/>
      <c r="B41" s="24"/>
      <c r="C41" s="24"/>
      <c r="D41" s="24"/>
      <c r="E41" s="24"/>
      <c r="F41" s="24"/>
      <c r="G41" s="24"/>
      <c r="H41" s="24"/>
      <c r="I41" s="24"/>
      <c r="J41" s="24"/>
      <c r="K41" s="24"/>
      <c r="L41" s="24"/>
      <c r="M41" s="24"/>
      <c r="N41" s="24"/>
      <c r="O41" s="24"/>
      <c r="P41" s="24"/>
      <c r="Q41" s="24"/>
      <c r="R41" s="24"/>
      <c r="S41" s="24"/>
      <c r="T41" s="24"/>
      <c r="U41" s="24"/>
      <c r="V41" s="24"/>
      <c r="W41" s="26"/>
      <c r="X41" s="26"/>
      <c r="Y41" s="26"/>
      <c r="Z41" s="26"/>
      <c r="AA41" s="26"/>
      <c r="AB41" s="26"/>
      <c r="AC41" s="26"/>
      <c r="AD41" s="26"/>
      <c r="AE41" s="26"/>
      <c r="AF41" s="26"/>
      <c r="AG41" s="26"/>
      <c r="AH41" s="26"/>
      <c r="AI41" s="26"/>
      <c r="AJ41" s="26"/>
      <c r="AK41" s="24"/>
      <c r="AL41" s="24"/>
      <c r="AM41" s="24"/>
      <c r="AN41" s="24"/>
      <c r="AO41" s="24"/>
      <c r="AP41" s="24"/>
      <c r="AQ41" s="24"/>
      <c r="AR41" s="24"/>
      <c r="AS41" s="24"/>
      <c r="AT41" s="24"/>
      <c r="AU41" s="24"/>
      <c r="AV41" s="24"/>
      <c r="AW41" s="24"/>
      <c r="AX41" s="24"/>
      <c r="AY41" s="24"/>
      <c r="AZ41" s="24"/>
      <c r="BA41" s="24"/>
      <c r="BB41" s="24"/>
      <c r="BC41" s="24"/>
      <c r="BD41" s="24"/>
      <c r="BE41" s="24"/>
      <c r="BF41" s="24"/>
      <c r="BG41" s="26"/>
      <c r="BH41" s="26"/>
      <c r="BI41" s="26"/>
      <c r="BJ41" s="26"/>
    </row>
    <row r="42" spans="1:62" s="122" customFormat="1" ht="37.200000000000003" customHeight="1" x14ac:dyDescent="0.45">
      <c r="A42" s="24"/>
      <c r="B42" s="24"/>
      <c r="C42" s="24"/>
      <c r="D42" s="676" t="s">
        <v>159</v>
      </c>
      <c r="E42" s="677"/>
      <c r="F42" s="677"/>
      <c r="G42" s="677"/>
      <c r="H42" s="677"/>
      <c r="I42" s="678"/>
      <c r="J42" s="710"/>
      <c r="K42" s="711"/>
      <c r="L42" s="711"/>
      <c r="M42" s="711"/>
      <c r="N42" s="711"/>
      <c r="O42" s="711"/>
      <c r="P42" s="711"/>
      <c r="Q42" s="711"/>
      <c r="R42" s="711"/>
      <c r="S42" s="711"/>
      <c r="T42" s="711"/>
      <c r="U42" s="711"/>
      <c r="V42" s="711"/>
      <c r="W42" s="711"/>
      <c r="X42" s="712"/>
      <c r="Y42" s="26"/>
      <c r="Z42" s="26"/>
      <c r="AA42" s="26"/>
      <c r="AB42" s="26"/>
      <c r="AC42" s="26"/>
      <c r="AD42" s="26"/>
      <c r="AE42" s="26"/>
      <c r="AF42" s="26"/>
      <c r="AG42" s="26"/>
      <c r="AH42" s="26"/>
      <c r="AI42" s="26"/>
      <c r="AJ42" s="26"/>
      <c r="AK42" s="24"/>
      <c r="AL42" s="24"/>
      <c r="AM42" s="24"/>
      <c r="AN42" s="676" t="s">
        <v>159</v>
      </c>
      <c r="AO42" s="677"/>
      <c r="AP42" s="677"/>
      <c r="AQ42" s="677"/>
      <c r="AR42" s="677"/>
      <c r="AS42" s="678"/>
      <c r="AT42" s="710" t="s">
        <v>322</v>
      </c>
      <c r="AU42" s="711"/>
      <c r="AV42" s="711"/>
      <c r="AW42" s="711"/>
      <c r="AX42" s="711"/>
      <c r="AY42" s="711"/>
      <c r="AZ42" s="711"/>
      <c r="BA42" s="711"/>
      <c r="BB42" s="711"/>
      <c r="BC42" s="711"/>
      <c r="BD42" s="711"/>
      <c r="BE42" s="711"/>
      <c r="BF42" s="711"/>
      <c r="BG42" s="711"/>
      <c r="BH42" s="712"/>
      <c r="BI42" s="26"/>
      <c r="BJ42" s="26"/>
    </row>
    <row r="43" spans="1:62" s="123" customFormat="1" ht="13.5" customHeight="1" x14ac:dyDescent="0.45">
      <c r="A43" s="24"/>
      <c r="B43" s="24"/>
      <c r="C43" s="24"/>
      <c r="D43" s="254"/>
      <c r="E43" s="254"/>
      <c r="F43" s="254"/>
      <c r="G43" s="254"/>
      <c r="H43" s="254"/>
      <c r="I43" s="254"/>
      <c r="J43" s="254"/>
      <c r="K43" s="254"/>
      <c r="L43" s="254"/>
      <c r="M43" s="254"/>
      <c r="N43" s="254"/>
      <c r="O43" s="254"/>
      <c r="P43" s="254"/>
      <c r="Q43" s="254"/>
      <c r="R43" s="254"/>
      <c r="S43" s="254"/>
      <c r="T43" s="254"/>
      <c r="U43" s="254"/>
      <c r="V43" s="254"/>
      <c r="W43" s="254"/>
      <c r="X43" s="254"/>
      <c r="Y43" s="26"/>
      <c r="Z43" s="26"/>
      <c r="AA43" s="26"/>
      <c r="AB43" s="26"/>
      <c r="AC43" s="26"/>
      <c r="AD43" s="26"/>
      <c r="AE43" s="26"/>
      <c r="AF43" s="26"/>
      <c r="AG43" s="26"/>
      <c r="AH43" s="26"/>
      <c r="AI43" s="26"/>
      <c r="AJ43" s="26"/>
      <c r="AK43" s="24"/>
      <c r="AL43" s="24"/>
      <c r="AM43" s="2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6"/>
      <c r="BJ43" s="26"/>
    </row>
    <row r="44" spans="1:62" s="123" customFormat="1" ht="13.5" customHeight="1" x14ac:dyDescent="0.45">
      <c r="A44" s="24"/>
      <c r="B44" s="24"/>
      <c r="C44" s="24"/>
      <c r="D44" s="254"/>
      <c r="E44" s="713"/>
      <c r="F44" s="713"/>
      <c r="G44" s="713"/>
      <c r="H44" s="713"/>
      <c r="I44" s="713"/>
      <c r="J44" s="713"/>
      <c r="K44" s="713"/>
      <c r="L44" s="713"/>
      <c r="M44" s="713"/>
      <c r="N44" s="713"/>
      <c r="O44" s="713"/>
      <c r="P44" s="713"/>
      <c r="Q44" s="713"/>
      <c r="R44" s="713"/>
      <c r="S44" s="713"/>
      <c r="T44" s="713"/>
      <c r="U44" s="713"/>
      <c r="V44" s="713"/>
      <c r="W44" s="713"/>
      <c r="X44" s="713"/>
      <c r="Y44" s="26"/>
      <c r="Z44" s="26"/>
      <c r="AA44" s="26"/>
      <c r="AB44" s="26"/>
      <c r="AC44" s="26"/>
      <c r="AD44" s="26"/>
      <c r="AE44" s="26"/>
      <c r="AF44" s="26"/>
      <c r="AG44" s="26"/>
      <c r="AH44" s="26"/>
      <c r="AI44" s="26"/>
      <c r="AJ44" s="26"/>
      <c r="AK44" s="24"/>
      <c r="AL44" s="24"/>
      <c r="AM44" s="24"/>
      <c r="AN44" s="254"/>
      <c r="AO44" s="713"/>
      <c r="AP44" s="713"/>
      <c r="AQ44" s="713"/>
      <c r="AR44" s="713"/>
      <c r="AS44" s="713"/>
      <c r="AT44" s="713"/>
      <c r="AU44" s="713"/>
      <c r="AV44" s="713"/>
      <c r="AW44" s="713"/>
      <c r="AX44" s="713"/>
      <c r="AY44" s="713"/>
      <c r="AZ44" s="713"/>
      <c r="BA44" s="713"/>
      <c r="BB44" s="713"/>
      <c r="BC44" s="713"/>
      <c r="BD44" s="713"/>
      <c r="BE44" s="713"/>
      <c r="BF44" s="713"/>
      <c r="BG44" s="713"/>
      <c r="BH44" s="713"/>
      <c r="BI44" s="26"/>
      <c r="BJ44" s="26"/>
    </row>
    <row r="45" spans="1:62" s="123" customFormat="1" ht="13.5" customHeight="1" x14ac:dyDescent="0.45">
      <c r="A45" s="24"/>
      <c r="B45" s="24"/>
      <c r="C45" s="24"/>
      <c r="D45" s="251"/>
      <c r="E45" s="24"/>
      <c r="F45" s="24"/>
      <c r="G45" s="24"/>
      <c r="H45" s="24"/>
      <c r="I45" s="24"/>
      <c r="J45" s="24"/>
      <c r="K45" s="24"/>
      <c r="L45" s="24"/>
      <c r="M45" s="24"/>
      <c r="N45" s="24"/>
      <c r="O45" s="24"/>
      <c r="P45" s="24"/>
      <c r="Q45" s="24"/>
      <c r="R45" s="24"/>
      <c r="S45" s="24"/>
      <c r="T45" s="24"/>
      <c r="U45" s="24"/>
      <c r="V45" s="24"/>
      <c r="W45" s="26"/>
      <c r="X45" s="26"/>
      <c r="Y45" s="26"/>
      <c r="Z45" s="26"/>
      <c r="AA45" s="26"/>
      <c r="AB45" s="26"/>
      <c r="AC45" s="26"/>
      <c r="AD45" s="26"/>
      <c r="AE45" s="26"/>
      <c r="AF45" s="26"/>
      <c r="AG45" s="26"/>
      <c r="AH45" s="26"/>
      <c r="AI45" s="26"/>
      <c r="AJ45" s="26"/>
      <c r="AK45" s="24"/>
      <c r="AL45" s="24"/>
      <c r="AM45" s="24"/>
      <c r="AN45" s="251"/>
      <c r="AO45" s="24"/>
      <c r="AP45" s="24"/>
      <c r="AQ45" s="24"/>
      <c r="AR45" s="24"/>
      <c r="AS45" s="24"/>
      <c r="AT45" s="24"/>
      <c r="AU45" s="24"/>
      <c r="AV45" s="24"/>
      <c r="AW45" s="24"/>
      <c r="AX45" s="24"/>
      <c r="AY45" s="24"/>
      <c r="AZ45" s="24"/>
      <c r="BA45" s="24"/>
      <c r="BB45" s="24"/>
      <c r="BC45" s="24"/>
      <c r="BD45" s="24"/>
      <c r="BE45" s="24"/>
      <c r="BF45" s="24"/>
      <c r="BG45" s="26"/>
      <c r="BH45" s="26"/>
      <c r="BI45" s="26"/>
      <c r="BJ45" s="26"/>
    </row>
    <row r="46" spans="1:62" s="123" customFormat="1" ht="13.5" customHeight="1" x14ac:dyDescent="0.45">
      <c r="A46" s="24"/>
      <c r="B46" s="24"/>
      <c r="C46" s="24"/>
      <c r="D46" s="24"/>
      <c r="E46" s="24"/>
      <c r="F46" s="24"/>
      <c r="G46" s="24"/>
      <c r="H46" s="24"/>
      <c r="I46" s="24"/>
      <c r="J46" s="24"/>
      <c r="K46" s="24"/>
      <c r="L46" s="24"/>
      <c r="M46" s="24"/>
      <c r="N46" s="24"/>
      <c r="O46" s="24"/>
      <c r="P46" s="24"/>
      <c r="Q46" s="24"/>
      <c r="R46" s="24"/>
      <c r="S46" s="24"/>
      <c r="T46" s="24"/>
      <c r="U46" s="221"/>
      <c r="V46" s="221"/>
      <c r="W46" s="26"/>
      <c r="X46" s="26"/>
      <c r="Y46" s="95"/>
      <c r="Z46" s="26"/>
      <c r="AA46" s="26"/>
      <c r="AB46" s="26"/>
      <c r="AC46" s="26"/>
      <c r="AD46" s="26"/>
      <c r="AE46" s="26"/>
      <c r="AF46" s="26"/>
      <c r="AG46" s="26"/>
      <c r="AH46" s="26"/>
      <c r="AI46" s="26"/>
      <c r="AJ46" s="26"/>
      <c r="AK46" s="24"/>
      <c r="AL46" s="24"/>
      <c r="AM46" s="24"/>
      <c r="AN46" s="24"/>
      <c r="AO46" s="24"/>
      <c r="AP46" s="24"/>
      <c r="AQ46" s="24"/>
      <c r="AR46" s="24"/>
      <c r="AS46" s="24"/>
      <c r="AT46" s="24"/>
      <c r="AU46" s="24"/>
      <c r="AV46" s="24"/>
      <c r="AW46" s="24"/>
      <c r="AX46" s="24"/>
      <c r="AY46" s="24"/>
      <c r="AZ46" s="24"/>
      <c r="BA46" s="24"/>
      <c r="BB46" s="24"/>
      <c r="BC46" s="24"/>
      <c r="BD46" s="24"/>
      <c r="BE46" s="221"/>
      <c r="BF46" s="221"/>
      <c r="BG46" s="26"/>
      <c r="BH46" s="26"/>
      <c r="BI46" s="95"/>
      <c r="BJ46" s="26"/>
    </row>
    <row r="47" spans="1:62" s="123" customFormat="1" ht="13.5" customHeight="1" x14ac:dyDescent="0.45">
      <c r="A47" s="255"/>
      <c r="B47" s="714"/>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266"/>
      <c r="AB47" s="266"/>
      <c r="AC47" s="266"/>
      <c r="AD47" s="266"/>
      <c r="AE47" s="266"/>
      <c r="AF47" s="266"/>
      <c r="AG47" s="266"/>
      <c r="AH47" s="266"/>
      <c r="AI47" s="266"/>
      <c r="AJ47" s="266"/>
      <c r="AK47" s="255"/>
      <c r="AL47" s="714"/>
      <c r="AM47" s="714"/>
      <c r="AN47" s="714"/>
      <c r="AO47" s="714"/>
      <c r="AP47" s="714"/>
      <c r="AQ47" s="714"/>
      <c r="AR47" s="714"/>
      <c r="AS47" s="714"/>
      <c r="AT47" s="714"/>
      <c r="AU47" s="714"/>
      <c r="AV47" s="714"/>
      <c r="AW47" s="714"/>
      <c r="AX47" s="714"/>
      <c r="AY47" s="714"/>
      <c r="AZ47" s="714"/>
      <c r="BA47" s="714"/>
      <c r="BB47" s="714"/>
      <c r="BC47" s="714"/>
      <c r="BD47" s="714"/>
      <c r="BE47" s="714"/>
      <c r="BF47" s="714"/>
      <c r="BG47" s="714"/>
      <c r="BH47" s="714"/>
      <c r="BI47" s="714"/>
      <c r="BJ47" s="714"/>
    </row>
    <row r="48" spans="1:62" s="123" customFormat="1" ht="13.5" customHeight="1" x14ac:dyDescent="0.45">
      <c r="A48" s="24"/>
      <c r="B48" s="24"/>
      <c r="C48" s="24"/>
      <c r="D48" s="24"/>
      <c r="E48" s="24"/>
      <c r="F48" s="24"/>
      <c r="G48" s="24"/>
      <c r="H48" s="24"/>
      <c r="I48" s="24"/>
      <c r="J48" s="24"/>
      <c r="K48" s="24"/>
      <c r="L48" s="24"/>
      <c r="M48" s="24"/>
      <c r="N48" s="24"/>
      <c r="O48" s="24"/>
      <c r="P48" s="24"/>
      <c r="Q48" s="24"/>
      <c r="R48" s="24"/>
      <c r="S48" s="24"/>
      <c r="T48" s="24"/>
      <c r="U48" s="24"/>
      <c r="V48" s="24"/>
      <c r="W48" s="26"/>
      <c r="X48" s="26"/>
      <c r="Y48" s="26"/>
      <c r="Z48" s="26"/>
      <c r="AA48" s="26"/>
      <c r="AB48" s="26"/>
      <c r="AC48" s="26"/>
      <c r="AD48" s="26"/>
      <c r="AE48" s="26"/>
      <c r="AF48" s="26"/>
      <c r="AG48" s="26"/>
      <c r="AH48" s="26"/>
      <c r="AI48" s="26"/>
      <c r="AJ48" s="26"/>
      <c r="AK48" s="24"/>
      <c r="AL48" s="24"/>
      <c r="AM48" s="24"/>
      <c r="AN48" s="24"/>
      <c r="AO48" s="24"/>
      <c r="AP48" s="24"/>
      <c r="AQ48" s="24"/>
      <c r="AR48" s="24"/>
      <c r="AS48" s="24"/>
      <c r="AT48" s="24"/>
      <c r="AU48" s="24"/>
      <c r="AV48" s="24"/>
      <c r="AW48" s="24"/>
      <c r="AX48" s="24"/>
      <c r="AY48" s="24"/>
      <c r="AZ48" s="24"/>
      <c r="BA48" s="24"/>
      <c r="BB48" s="24"/>
      <c r="BC48" s="24"/>
      <c r="BD48" s="24"/>
      <c r="BE48" s="24"/>
      <c r="BF48" s="24"/>
      <c r="BG48" s="26"/>
      <c r="BH48" s="26"/>
      <c r="BI48" s="26"/>
      <c r="BJ48" s="26"/>
    </row>
    <row r="49" spans="1:62" ht="13.5" customHeight="1" x14ac:dyDescent="0.45"/>
    <row r="50" spans="1:62" ht="13.5" customHeight="1" x14ac:dyDescent="0.45"/>
    <row r="51" spans="1:62" s="118" customFormat="1" ht="13.5" customHeight="1" x14ac:dyDescent="0.45">
      <c r="A51" s="24"/>
      <c r="B51" s="24"/>
      <c r="C51" s="24"/>
      <c r="D51" s="24"/>
      <c r="E51" s="24"/>
      <c r="F51" s="24"/>
      <c r="G51" s="24"/>
      <c r="H51" s="24"/>
      <c r="I51" s="24"/>
      <c r="J51" s="24"/>
      <c r="K51" s="24"/>
      <c r="L51" s="24"/>
      <c r="M51" s="24"/>
      <c r="N51" s="24"/>
      <c r="O51" s="24"/>
      <c r="P51" s="24"/>
      <c r="Q51" s="24"/>
      <c r="R51" s="24"/>
      <c r="S51" s="24"/>
      <c r="T51" s="24"/>
      <c r="U51" s="24"/>
      <c r="V51" s="24"/>
      <c r="W51" s="26"/>
      <c r="X51" s="26"/>
      <c r="Y51" s="26"/>
      <c r="Z51" s="26"/>
      <c r="AA51" s="26"/>
      <c r="AB51" s="26"/>
      <c r="AC51" s="26"/>
      <c r="AD51" s="26"/>
      <c r="AE51" s="26"/>
      <c r="AF51" s="26"/>
      <c r="AG51" s="26"/>
      <c r="AH51" s="26"/>
      <c r="AI51" s="26"/>
      <c r="AJ51" s="26"/>
      <c r="AK51" s="24"/>
      <c r="AL51" s="24"/>
      <c r="AM51" s="24"/>
      <c r="AN51" s="24"/>
      <c r="AO51" s="24"/>
      <c r="AP51" s="24"/>
      <c r="AQ51" s="24"/>
      <c r="AR51" s="24"/>
      <c r="AS51" s="24"/>
      <c r="AT51" s="24"/>
      <c r="AU51" s="24"/>
      <c r="AV51" s="24"/>
      <c r="AW51" s="24"/>
      <c r="AX51" s="24"/>
      <c r="AY51" s="24"/>
      <c r="AZ51" s="24"/>
      <c r="BA51" s="24"/>
      <c r="BB51" s="24"/>
      <c r="BC51" s="24"/>
      <c r="BD51" s="24"/>
      <c r="BE51" s="24"/>
      <c r="BF51" s="24"/>
      <c r="BG51" s="26"/>
      <c r="BH51" s="26"/>
      <c r="BI51" s="26"/>
      <c r="BJ51" s="26"/>
    </row>
    <row r="52" spans="1:62" s="118" customFormat="1" ht="13.5" customHeight="1" x14ac:dyDescent="0.45">
      <c r="A52" s="24"/>
      <c r="B52" s="24"/>
      <c r="C52" s="24"/>
      <c r="D52" s="24"/>
      <c r="E52" s="24"/>
      <c r="F52" s="24"/>
      <c r="G52" s="24"/>
      <c r="H52" s="24"/>
      <c r="I52" s="24"/>
      <c r="J52" s="24"/>
      <c r="K52" s="24"/>
      <c r="L52" s="24"/>
      <c r="M52" s="24"/>
      <c r="N52" s="24"/>
      <c r="O52" s="24"/>
      <c r="P52" s="24"/>
      <c r="Q52" s="24"/>
      <c r="R52" s="24"/>
      <c r="S52" s="24"/>
      <c r="T52" s="24"/>
      <c r="U52" s="24"/>
      <c r="V52" s="24"/>
      <c r="W52" s="26"/>
      <c r="X52" s="26"/>
      <c r="Y52" s="26"/>
      <c r="Z52" s="26"/>
      <c r="AA52" s="26"/>
      <c r="AB52" s="26"/>
      <c r="AC52" s="26"/>
      <c r="AD52" s="26"/>
      <c r="AE52" s="26"/>
      <c r="AF52" s="26"/>
      <c r="AG52" s="26"/>
      <c r="AH52" s="26"/>
      <c r="AI52" s="26"/>
      <c r="AJ52" s="26"/>
      <c r="AK52" s="24"/>
      <c r="AL52" s="24"/>
      <c r="AM52" s="24"/>
      <c r="AN52" s="24"/>
      <c r="AO52" s="24"/>
      <c r="AP52" s="24"/>
      <c r="AQ52" s="24"/>
      <c r="AR52" s="24"/>
      <c r="AS52" s="24"/>
      <c r="AT52" s="24"/>
      <c r="AU52" s="24"/>
      <c r="AV52" s="24"/>
      <c r="AW52" s="24"/>
      <c r="AX52" s="24"/>
      <c r="AY52" s="24"/>
      <c r="AZ52" s="24"/>
      <c r="BA52" s="24"/>
      <c r="BB52" s="24"/>
      <c r="BC52" s="24"/>
      <c r="BD52" s="24"/>
      <c r="BE52" s="24"/>
      <c r="BF52" s="24"/>
      <c r="BG52" s="26"/>
      <c r="BH52" s="26"/>
      <c r="BI52" s="26"/>
      <c r="BJ52" s="26"/>
    </row>
    <row r="53" spans="1:62" s="118" customFormat="1" ht="13.5" customHeight="1" x14ac:dyDescent="0.45">
      <c r="A53" s="24"/>
      <c r="B53" s="24"/>
      <c r="C53" s="24"/>
      <c r="D53" s="24"/>
      <c r="E53" s="24"/>
      <c r="F53" s="24"/>
      <c r="G53" s="24"/>
      <c r="H53" s="24"/>
      <c r="I53" s="24"/>
      <c r="J53" s="24"/>
      <c r="K53" s="24"/>
      <c r="L53" s="24"/>
      <c r="M53" s="24"/>
      <c r="N53" s="24"/>
      <c r="O53" s="24"/>
      <c r="P53" s="24"/>
      <c r="Q53" s="24"/>
      <c r="R53" s="24"/>
      <c r="S53" s="24"/>
      <c r="T53" s="24"/>
      <c r="U53" s="24"/>
      <c r="V53" s="24"/>
      <c r="W53" s="26"/>
      <c r="X53" s="26"/>
      <c r="Y53" s="26"/>
      <c r="Z53" s="26"/>
      <c r="AA53" s="26"/>
      <c r="AB53" s="26"/>
      <c r="AC53" s="26"/>
      <c r="AD53" s="26"/>
      <c r="AE53" s="26"/>
      <c r="AF53" s="26"/>
      <c r="AG53" s="26"/>
      <c r="AH53" s="26"/>
      <c r="AI53" s="26"/>
      <c r="AJ53" s="26"/>
      <c r="AK53" s="24"/>
      <c r="AL53" s="24"/>
      <c r="AM53" s="24"/>
      <c r="AN53" s="24"/>
      <c r="AO53" s="24"/>
      <c r="AP53" s="24"/>
      <c r="AQ53" s="24"/>
      <c r="AR53" s="24"/>
      <c r="AS53" s="24"/>
      <c r="AT53" s="24"/>
      <c r="AU53" s="24"/>
      <c r="AV53" s="24"/>
      <c r="AW53" s="24"/>
      <c r="AX53" s="24"/>
      <c r="AY53" s="24"/>
      <c r="AZ53" s="24"/>
      <c r="BA53" s="24"/>
      <c r="BB53" s="24"/>
      <c r="BC53" s="24"/>
      <c r="BD53" s="24"/>
      <c r="BE53" s="24"/>
      <c r="BF53" s="24"/>
      <c r="BG53" s="26"/>
      <c r="BH53" s="26"/>
      <c r="BI53" s="26"/>
      <c r="BJ53" s="26"/>
    </row>
    <row r="54" spans="1:62" s="118" customFormat="1" ht="13.5" customHeight="1" x14ac:dyDescent="0.45">
      <c r="A54" s="24"/>
      <c r="B54" s="24"/>
      <c r="C54" s="24"/>
      <c r="D54" s="24"/>
      <c r="E54" s="24"/>
      <c r="F54" s="24"/>
      <c r="G54" s="24"/>
      <c r="H54" s="24"/>
      <c r="I54" s="24"/>
      <c r="J54" s="24"/>
      <c r="K54" s="24"/>
      <c r="L54" s="24"/>
      <c r="M54" s="24"/>
      <c r="N54" s="24"/>
      <c r="O54" s="24"/>
      <c r="P54" s="24"/>
      <c r="Q54" s="24"/>
      <c r="R54" s="24"/>
      <c r="S54" s="24"/>
      <c r="T54" s="24"/>
      <c r="U54" s="24"/>
      <c r="V54" s="24"/>
      <c r="W54" s="26"/>
      <c r="X54" s="26"/>
      <c r="Y54" s="26"/>
      <c r="Z54" s="26"/>
      <c r="AA54" s="26"/>
      <c r="AB54" s="26"/>
      <c r="AC54" s="26"/>
      <c r="AD54" s="26"/>
      <c r="AE54" s="26"/>
      <c r="AF54" s="26"/>
      <c r="AG54" s="26"/>
      <c r="AH54" s="26"/>
      <c r="AI54" s="26"/>
      <c r="AJ54" s="26"/>
      <c r="AK54" s="24"/>
      <c r="AL54" s="24"/>
      <c r="AM54" s="24"/>
      <c r="AN54" s="24"/>
      <c r="AO54" s="24"/>
      <c r="AP54" s="24"/>
      <c r="AQ54" s="24"/>
      <c r="AR54" s="24"/>
      <c r="AS54" s="24"/>
      <c r="AT54" s="24"/>
      <c r="AU54" s="24"/>
      <c r="AV54" s="24"/>
      <c r="AW54" s="24"/>
      <c r="AX54" s="24"/>
      <c r="AY54" s="24"/>
      <c r="AZ54" s="24"/>
      <c r="BA54" s="24"/>
      <c r="BB54" s="24"/>
      <c r="BC54" s="24"/>
      <c r="BD54" s="24"/>
      <c r="BE54" s="24"/>
      <c r="BF54" s="24"/>
      <c r="BG54" s="26"/>
      <c r="BH54" s="26"/>
      <c r="BI54" s="26"/>
      <c r="BJ54" s="26"/>
    </row>
    <row r="55" spans="1:62" s="118" customFormat="1" ht="13.5" customHeight="1" x14ac:dyDescent="0.45">
      <c r="A55" s="24"/>
      <c r="B55" s="24"/>
      <c r="C55" s="24"/>
      <c r="D55" s="24"/>
      <c r="E55" s="24"/>
      <c r="F55" s="24"/>
      <c r="G55" s="24"/>
      <c r="H55" s="24"/>
      <c r="I55" s="24"/>
      <c r="J55" s="24"/>
      <c r="K55" s="24"/>
      <c r="L55" s="24"/>
      <c r="M55" s="24"/>
      <c r="N55" s="24"/>
      <c r="O55" s="24"/>
      <c r="P55" s="24"/>
      <c r="Q55" s="24"/>
      <c r="R55" s="24"/>
      <c r="S55" s="24"/>
      <c r="T55" s="24"/>
      <c r="U55" s="24"/>
      <c r="V55" s="24"/>
      <c r="W55" s="26"/>
      <c r="X55" s="26"/>
      <c r="Y55" s="26"/>
      <c r="Z55" s="26"/>
      <c r="AA55" s="26"/>
      <c r="AB55" s="26"/>
      <c r="AC55" s="26"/>
      <c r="AD55" s="26"/>
      <c r="AE55" s="26"/>
      <c r="AF55" s="26"/>
      <c r="AG55" s="26"/>
      <c r="AH55" s="26"/>
      <c r="AI55" s="26"/>
      <c r="AJ55" s="26"/>
      <c r="AK55" s="24"/>
      <c r="AL55" s="24"/>
      <c r="AM55" s="24"/>
      <c r="AN55" s="24"/>
      <c r="AO55" s="24"/>
      <c r="AP55" s="24"/>
      <c r="AQ55" s="24"/>
      <c r="AR55" s="24"/>
      <c r="AS55" s="24"/>
      <c r="AT55" s="24"/>
      <c r="AU55" s="24"/>
      <c r="AV55" s="24"/>
      <c r="AW55" s="24"/>
      <c r="AX55" s="24"/>
      <c r="AY55" s="24"/>
      <c r="AZ55" s="24"/>
      <c r="BA55" s="24"/>
      <c r="BB55" s="24"/>
      <c r="BC55" s="24"/>
      <c r="BD55" s="24"/>
      <c r="BE55" s="24"/>
      <c r="BF55" s="24"/>
      <c r="BG55" s="26"/>
      <c r="BH55" s="26"/>
      <c r="BI55" s="26"/>
      <c r="BJ55" s="26"/>
    </row>
    <row r="56" spans="1:62" s="118" customFormat="1" ht="13.5" customHeight="1" x14ac:dyDescent="0.45">
      <c r="A56" s="24"/>
      <c r="B56" s="24"/>
      <c r="C56" s="24"/>
      <c r="D56" s="24"/>
      <c r="E56" s="24"/>
      <c r="F56" s="24"/>
      <c r="G56" s="24"/>
      <c r="H56" s="24"/>
      <c r="I56" s="24"/>
      <c r="J56" s="24"/>
      <c r="K56" s="24"/>
      <c r="L56" s="24"/>
      <c r="M56" s="24"/>
      <c r="N56" s="24"/>
      <c r="O56" s="24"/>
      <c r="P56" s="24"/>
      <c r="Q56" s="24"/>
      <c r="R56" s="24"/>
      <c r="S56" s="24"/>
      <c r="T56" s="24"/>
      <c r="U56" s="24"/>
      <c r="V56" s="24"/>
      <c r="W56" s="26"/>
      <c r="X56" s="26"/>
      <c r="Y56" s="26"/>
      <c r="Z56" s="26"/>
      <c r="AA56" s="26"/>
      <c r="AB56" s="26"/>
      <c r="AC56" s="26"/>
      <c r="AD56" s="26"/>
      <c r="AE56" s="26"/>
      <c r="AF56" s="26"/>
      <c r="AG56" s="26"/>
      <c r="AH56" s="26"/>
      <c r="AI56" s="26"/>
      <c r="AJ56" s="26"/>
      <c r="AK56" s="24"/>
      <c r="AL56" s="24"/>
      <c r="AM56" s="24"/>
      <c r="AN56" s="24"/>
      <c r="AO56" s="24"/>
      <c r="AP56" s="24"/>
      <c r="AQ56" s="24"/>
      <c r="AR56" s="24"/>
      <c r="AS56" s="24"/>
      <c r="AT56" s="24"/>
      <c r="AU56" s="24"/>
      <c r="AV56" s="24"/>
      <c r="AW56" s="24"/>
      <c r="AX56" s="24"/>
      <c r="AY56" s="24"/>
      <c r="AZ56" s="24"/>
      <c r="BA56" s="24"/>
      <c r="BB56" s="24"/>
      <c r="BC56" s="24"/>
      <c r="BD56" s="24"/>
      <c r="BE56" s="24"/>
      <c r="BF56" s="24"/>
      <c r="BG56" s="26"/>
      <c r="BH56" s="26"/>
      <c r="BI56" s="26"/>
      <c r="BJ56" s="26"/>
    </row>
    <row r="57" spans="1:62" s="118" customFormat="1" ht="13.5" customHeight="1" x14ac:dyDescent="0.45">
      <c r="A57" s="24"/>
      <c r="B57" s="24"/>
      <c r="C57" s="24"/>
      <c r="D57" s="24"/>
      <c r="E57" s="24"/>
      <c r="F57" s="24"/>
      <c r="G57" s="24"/>
      <c r="H57" s="24"/>
      <c r="I57" s="24"/>
      <c r="J57" s="24"/>
      <c r="K57" s="24"/>
      <c r="L57" s="24"/>
      <c r="M57" s="24"/>
      <c r="N57" s="24"/>
      <c r="O57" s="24"/>
      <c r="P57" s="24"/>
      <c r="Q57" s="24"/>
      <c r="R57" s="24"/>
      <c r="S57" s="24"/>
      <c r="T57" s="24"/>
      <c r="U57" s="24"/>
      <c r="V57" s="24"/>
      <c r="W57" s="26"/>
      <c r="X57" s="26"/>
      <c r="Y57" s="26"/>
      <c r="Z57" s="26"/>
      <c r="AA57" s="26"/>
      <c r="AB57" s="26"/>
      <c r="AC57" s="26"/>
      <c r="AD57" s="26"/>
      <c r="AE57" s="26"/>
      <c r="AF57" s="26"/>
      <c r="AG57" s="26"/>
      <c r="AH57" s="26"/>
      <c r="AI57" s="26"/>
      <c r="AJ57" s="26"/>
      <c r="AK57" s="24"/>
      <c r="AL57" s="24"/>
      <c r="AM57" s="24"/>
      <c r="AN57" s="24"/>
      <c r="AO57" s="24"/>
      <c r="AP57" s="24"/>
      <c r="AQ57" s="24"/>
      <c r="AR57" s="24"/>
      <c r="AS57" s="24"/>
      <c r="AT57" s="24"/>
      <c r="AU57" s="24"/>
      <c r="AV57" s="24"/>
      <c r="AW57" s="24"/>
      <c r="AX57" s="24"/>
      <c r="AY57" s="24"/>
      <c r="AZ57" s="24"/>
      <c r="BA57" s="24"/>
      <c r="BB57" s="24"/>
      <c r="BC57" s="24"/>
      <c r="BD57" s="24"/>
      <c r="BE57" s="24"/>
      <c r="BF57" s="24"/>
      <c r="BG57" s="26"/>
      <c r="BH57" s="26"/>
      <c r="BI57" s="26"/>
      <c r="BJ57" s="26"/>
    </row>
    <row r="58" spans="1:62" s="118" customFormat="1" ht="13.5" customHeight="1" x14ac:dyDescent="0.45">
      <c r="A58" s="24"/>
      <c r="B58" s="24"/>
      <c r="C58" s="24"/>
      <c r="D58" s="24"/>
      <c r="E58" s="24"/>
      <c r="F58" s="24"/>
      <c r="G58" s="24"/>
      <c r="H58" s="24"/>
      <c r="I58" s="24"/>
      <c r="J58" s="24"/>
      <c r="K58" s="24"/>
      <c r="L58" s="24"/>
      <c r="M58" s="24"/>
      <c r="N58" s="24"/>
      <c r="O58" s="24"/>
      <c r="P58" s="24"/>
      <c r="Q58" s="24"/>
      <c r="R58" s="24"/>
      <c r="S58" s="24"/>
      <c r="T58" s="24"/>
      <c r="U58" s="24"/>
      <c r="V58" s="24"/>
      <c r="W58" s="26"/>
      <c r="X58" s="26"/>
      <c r="Y58" s="26"/>
      <c r="Z58" s="26"/>
      <c r="AA58" s="26"/>
      <c r="AB58" s="26"/>
      <c r="AC58" s="26"/>
      <c r="AD58" s="26"/>
      <c r="AE58" s="26"/>
      <c r="AF58" s="26"/>
      <c r="AG58" s="26"/>
      <c r="AH58" s="26"/>
      <c r="AI58" s="26"/>
      <c r="AJ58" s="26"/>
      <c r="AK58" s="24"/>
      <c r="AL58" s="24"/>
      <c r="AM58" s="24"/>
      <c r="AN58" s="24"/>
      <c r="AO58" s="24"/>
      <c r="AP58" s="24"/>
      <c r="AQ58" s="24"/>
      <c r="AR58" s="24"/>
      <c r="AS58" s="24"/>
      <c r="AT58" s="24"/>
      <c r="AU58" s="24"/>
      <c r="AV58" s="24"/>
      <c r="AW58" s="24"/>
      <c r="AX58" s="24"/>
      <c r="AY58" s="24"/>
      <c r="AZ58" s="24"/>
      <c r="BA58" s="24"/>
      <c r="BB58" s="24"/>
      <c r="BC58" s="24"/>
      <c r="BD58" s="24"/>
      <c r="BE58" s="24"/>
      <c r="BF58" s="24"/>
      <c r="BG58" s="26"/>
      <c r="BH58" s="26"/>
      <c r="BI58" s="26"/>
      <c r="BJ58" s="26"/>
    </row>
    <row r="59" spans="1:62" s="118" customFormat="1" ht="13.5" customHeight="1" x14ac:dyDescent="0.45">
      <c r="A59" s="24"/>
      <c r="B59" s="24"/>
      <c r="C59" s="24"/>
      <c r="D59" s="24"/>
      <c r="E59" s="24"/>
      <c r="F59" s="24"/>
      <c r="G59" s="24"/>
      <c r="H59" s="24"/>
      <c r="I59" s="24"/>
      <c r="J59" s="24"/>
      <c r="K59" s="24"/>
      <c r="L59" s="24"/>
      <c r="M59" s="24"/>
      <c r="N59" s="24"/>
      <c r="O59" s="24"/>
      <c r="P59" s="24"/>
      <c r="Q59" s="24"/>
      <c r="R59" s="24"/>
      <c r="S59" s="24"/>
      <c r="T59" s="24"/>
      <c r="U59" s="24"/>
      <c r="V59" s="24"/>
      <c r="W59" s="26"/>
      <c r="X59" s="26"/>
      <c r="Y59" s="26"/>
      <c r="Z59" s="26"/>
      <c r="AA59" s="26"/>
      <c r="AB59" s="26"/>
      <c r="AC59" s="26"/>
      <c r="AD59" s="26"/>
      <c r="AE59" s="26"/>
      <c r="AF59" s="26"/>
      <c r="AG59" s="26"/>
      <c r="AH59" s="26"/>
      <c r="AI59" s="26"/>
      <c r="AJ59" s="26"/>
      <c r="AK59" s="24"/>
      <c r="AL59" s="24"/>
      <c r="AM59" s="24"/>
      <c r="AN59" s="24"/>
      <c r="AO59" s="24"/>
      <c r="AP59" s="24"/>
      <c r="AQ59" s="24"/>
      <c r="AR59" s="24"/>
      <c r="AS59" s="24"/>
      <c r="AT59" s="24"/>
      <c r="AU59" s="24"/>
      <c r="AV59" s="24"/>
      <c r="AW59" s="24"/>
      <c r="AX59" s="24"/>
      <c r="AY59" s="24"/>
      <c r="AZ59" s="24"/>
      <c r="BA59" s="24"/>
      <c r="BB59" s="24"/>
      <c r="BC59" s="24"/>
      <c r="BD59" s="24"/>
      <c r="BE59" s="24"/>
      <c r="BF59" s="24"/>
      <c r="BG59" s="26"/>
      <c r="BH59" s="26"/>
      <c r="BI59" s="26"/>
      <c r="BJ59" s="26"/>
    </row>
    <row r="60" spans="1:62" s="118" customFormat="1" ht="13.5" customHeight="1" x14ac:dyDescent="0.45">
      <c r="A60" s="24"/>
      <c r="B60" s="24"/>
      <c r="C60" s="24"/>
      <c r="D60" s="24"/>
      <c r="E60" s="24"/>
      <c r="F60" s="24"/>
      <c r="G60" s="24"/>
      <c r="H60" s="24"/>
      <c r="I60" s="24"/>
      <c r="J60" s="24"/>
      <c r="K60" s="24"/>
      <c r="L60" s="24"/>
      <c r="M60" s="24"/>
      <c r="N60" s="24"/>
      <c r="O60" s="24"/>
      <c r="P60" s="24"/>
      <c r="Q60" s="24"/>
      <c r="R60" s="24"/>
      <c r="S60" s="24"/>
      <c r="T60" s="24"/>
      <c r="U60" s="24"/>
      <c r="V60" s="24"/>
      <c r="W60" s="26"/>
      <c r="X60" s="26"/>
      <c r="Y60" s="26"/>
      <c r="Z60" s="26"/>
      <c r="AA60" s="26"/>
      <c r="AB60" s="26"/>
      <c r="AC60" s="26"/>
      <c r="AD60" s="26"/>
      <c r="AE60" s="26"/>
      <c r="AF60" s="26"/>
      <c r="AG60" s="26"/>
      <c r="AH60" s="26"/>
      <c r="AI60" s="26"/>
      <c r="AJ60" s="26"/>
      <c r="AK60" s="24"/>
      <c r="AL60" s="24"/>
      <c r="AM60" s="24"/>
      <c r="AN60" s="24"/>
      <c r="AO60" s="24"/>
      <c r="AP60" s="24"/>
      <c r="AQ60" s="24"/>
      <c r="AR60" s="24"/>
      <c r="AS60" s="24"/>
      <c r="AT60" s="24"/>
      <c r="AU60" s="24"/>
      <c r="AV60" s="24"/>
      <c r="AW60" s="24"/>
      <c r="AX60" s="24"/>
      <c r="AY60" s="24"/>
      <c r="AZ60" s="24"/>
      <c r="BA60" s="24"/>
      <c r="BB60" s="24"/>
      <c r="BC60" s="24"/>
      <c r="BD60" s="24"/>
      <c r="BE60" s="24"/>
      <c r="BF60" s="24"/>
      <c r="BG60" s="26"/>
      <c r="BH60" s="26"/>
      <c r="BI60" s="26"/>
      <c r="BJ60" s="26"/>
    </row>
    <row r="61" spans="1:62" s="118" customFormat="1" ht="13.5" customHeight="1" x14ac:dyDescent="0.45">
      <c r="A61" s="24"/>
      <c r="B61" s="24"/>
      <c r="C61" s="24"/>
      <c r="D61" s="24"/>
      <c r="E61" s="24"/>
      <c r="F61" s="24"/>
      <c r="G61" s="24"/>
      <c r="H61" s="24"/>
      <c r="I61" s="24"/>
      <c r="J61" s="24"/>
      <c r="K61" s="24"/>
      <c r="L61" s="24"/>
      <c r="M61" s="24"/>
      <c r="N61" s="24"/>
      <c r="O61" s="24"/>
      <c r="P61" s="24"/>
      <c r="Q61" s="24"/>
      <c r="R61" s="24"/>
      <c r="S61" s="24"/>
      <c r="T61" s="24"/>
      <c r="U61" s="24"/>
      <c r="V61" s="24"/>
      <c r="W61" s="26"/>
      <c r="X61" s="26"/>
      <c r="Y61" s="26"/>
      <c r="Z61" s="26"/>
      <c r="AA61" s="26"/>
      <c r="AB61" s="26"/>
      <c r="AC61" s="26"/>
      <c r="AD61" s="26"/>
      <c r="AE61" s="26"/>
      <c r="AF61" s="26"/>
      <c r="AG61" s="26"/>
      <c r="AH61" s="26"/>
      <c r="AI61" s="26"/>
      <c r="AJ61" s="26"/>
      <c r="AK61" s="24"/>
      <c r="AL61" s="24"/>
      <c r="AM61" s="24"/>
      <c r="AN61" s="24"/>
      <c r="AO61" s="24"/>
      <c r="AP61" s="24"/>
      <c r="AQ61" s="24"/>
      <c r="AR61" s="24"/>
      <c r="AS61" s="24"/>
      <c r="AT61" s="24"/>
      <c r="AU61" s="24"/>
      <c r="AV61" s="24"/>
      <c r="AW61" s="24"/>
      <c r="AX61" s="24"/>
      <c r="AY61" s="24"/>
      <c r="AZ61" s="24"/>
      <c r="BA61" s="24"/>
      <c r="BB61" s="24"/>
      <c r="BC61" s="24"/>
      <c r="BD61" s="24"/>
      <c r="BE61" s="24"/>
      <c r="BF61" s="24"/>
      <c r="BG61" s="26"/>
      <c r="BH61" s="26"/>
      <c r="BI61" s="26"/>
      <c r="BJ61" s="26"/>
    </row>
    <row r="62" spans="1:62" s="118" customFormat="1" ht="13.5" customHeight="1" x14ac:dyDescent="0.45">
      <c r="A62" s="24"/>
      <c r="B62" s="24"/>
      <c r="C62" s="24"/>
      <c r="D62" s="24"/>
      <c r="E62" s="24"/>
      <c r="F62" s="24"/>
      <c r="G62" s="24"/>
      <c r="H62" s="24"/>
      <c r="I62" s="24"/>
      <c r="J62" s="24"/>
      <c r="K62" s="24"/>
      <c r="L62" s="24"/>
      <c r="M62" s="24"/>
      <c r="N62" s="24"/>
      <c r="O62" s="24"/>
      <c r="P62" s="24"/>
      <c r="Q62" s="24"/>
      <c r="R62" s="24"/>
      <c r="S62" s="24"/>
      <c r="T62" s="24"/>
      <c r="U62" s="24"/>
      <c r="V62" s="24"/>
      <c r="W62" s="26"/>
      <c r="X62" s="26"/>
      <c r="Y62" s="26"/>
      <c r="Z62" s="26"/>
      <c r="AA62" s="26"/>
      <c r="AB62" s="26"/>
      <c r="AC62" s="26"/>
      <c r="AD62" s="26"/>
      <c r="AE62" s="26"/>
      <c r="AF62" s="26"/>
      <c r="AG62" s="26"/>
      <c r="AH62" s="26"/>
      <c r="AI62" s="26"/>
      <c r="AJ62" s="26"/>
      <c r="AK62" s="24"/>
      <c r="AL62" s="24"/>
      <c r="AM62" s="24"/>
      <c r="AN62" s="24"/>
      <c r="AO62" s="24"/>
      <c r="AP62" s="24"/>
      <c r="AQ62" s="24"/>
      <c r="AR62" s="24"/>
      <c r="AS62" s="24"/>
      <c r="AT62" s="24"/>
      <c r="AU62" s="24"/>
      <c r="AV62" s="24"/>
      <c r="AW62" s="24"/>
      <c r="AX62" s="24"/>
      <c r="AY62" s="24"/>
      <c r="AZ62" s="24"/>
      <c r="BA62" s="24"/>
      <c r="BB62" s="24"/>
      <c r="BC62" s="24"/>
      <c r="BD62" s="24"/>
      <c r="BE62" s="24"/>
      <c r="BF62" s="24"/>
      <c r="BG62" s="26"/>
      <c r="BH62" s="26"/>
      <c r="BI62" s="26"/>
      <c r="BJ62" s="26"/>
    </row>
    <row r="63" spans="1:62" s="118" customFormat="1" ht="13.5" customHeight="1" x14ac:dyDescent="0.45">
      <c r="A63" s="24"/>
      <c r="B63" s="24"/>
      <c r="C63" s="24"/>
      <c r="D63" s="24"/>
      <c r="E63" s="24"/>
      <c r="F63" s="24"/>
      <c r="G63" s="24"/>
      <c r="H63" s="24"/>
      <c r="I63" s="24"/>
      <c r="J63" s="24"/>
      <c r="K63" s="24"/>
      <c r="L63" s="24"/>
      <c r="M63" s="24"/>
      <c r="N63" s="24"/>
      <c r="O63" s="24"/>
      <c r="P63" s="24"/>
      <c r="Q63" s="24"/>
      <c r="R63" s="24"/>
      <c r="S63" s="24"/>
      <c r="T63" s="24"/>
      <c r="U63" s="24"/>
      <c r="V63" s="24"/>
      <c r="W63" s="26"/>
      <c r="X63" s="26"/>
      <c r="Y63" s="26"/>
      <c r="Z63" s="26"/>
      <c r="AA63" s="26"/>
      <c r="AB63" s="26"/>
      <c r="AC63" s="26"/>
      <c r="AD63" s="26"/>
      <c r="AE63" s="26"/>
      <c r="AF63" s="26"/>
      <c r="AG63" s="26"/>
      <c r="AH63" s="26"/>
      <c r="AI63" s="26"/>
      <c r="AJ63" s="26"/>
      <c r="AK63" s="24"/>
      <c r="AL63" s="24"/>
      <c r="AM63" s="24"/>
      <c r="AN63" s="24"/>
      <c r="AO63" s="24"/>
      <c r="AP63" s="24"/>
      <c r="AQ63" s="24"/>
      <c r="AR63" s="24"/>
      <c r="AS63" s="24"/>
      <c r="AT63" s="24"/>
      <c r="AU63" s="24"/>
      <c r="AV63" s="24"/>
      <c r="AW63" s="24"/>
      <c r="AX63" s="24"/>
      <c r="AY63" s="24"/>
      <c r="AZ63" s="24"/>
      <c r="BA63" s="24"/>
      <c r="BB63" s="24"/>
      <c r="BC63" s="24"/>
      <c r="BD63" s="24"/>
      <c r="BE63" s="24"/>
      <c r="BF63" s="24"/>
      <c r="BG63" s="26"/>
      <c r="BH63" s="26"/>
      <c r="BI63" s="26"/>
      <c r="BJ63" s="26"/>
    </row>
    <row r="64" spans="1:62" s="118" customFormat="1" ht="13.5" customHeight="1" x14ac:dyDescent="0.45">
      <c r="A64" s="24"/>
      <c r="B64" s="24"/>
      <c r="C64" s="24"/>
      <c r="D64" s="24"/>
      <c r="E64" s="24"/>
      <c r="F64" s="24"/>
      <c r="G64" s="24"/>
      <c r="H64" s="24"/>
      <c r="I64" s="24"/>
      <c r="J64" s="24"/>
      <c r="K64" s="24"/>
      <c r="L64" s="24"/>
      <c r="M64" s="24"/>
      <c r="N64" s="24"/>
      <c r="O64" s="24"/>
      <c r="P64" s="24"/>
      <c r="Q64" s="24"/>
      <c r="R64" s="24"/>
      <c r="S64" s="24"/>
      <c r="T64" s="24"/>
      <c r="U64" s="24"/>
      <c r="V64" s="24"/>
      <c r="W64" s="26"/>
      <c r="X64" s="26"/>
      <c r="Y64" s="26"/>
      <c r="Z64" s="26"/>
      <c r="AA64" s="26"/>
      <c r="AB64" s="26"/>
      <c r="AC64" s="26"/>
      <c r="AD64" s="26"/>
      <c r="AE64" s="26"/>
      <c r="AF64" s="26"/>
      <c r="AG64" s="26"/>
      <c r="AH64" s="26"/>
      <c r="AI64" s="26"/>
      <c r="AJ64" s="26"/>
      <c r="AK64" s="24"/>
      <c r="AL64" s="24"/>
      <c r="AM64" s="24"/>
      <c r="AN64" s="24"/>
      <c r="AO64" s="24"/>
      <c r="AP64" s="24"/>
      <c r="AQ64" s="24"/>
      <c r="AR64" s="24"/>
      <c r="AS64" s="24"/>
      <c r="AT64" s="24"/>
      <c r="AU64" s="24"/>
      <c r="AV64" s="24"/>
      <c r="AW64" s="24"/>
      <c r="AX64" s="24"/>
      <c r="AY64" s="24"/>
      <c r="AZ64" s="24"/>
      <c r="BA64" s="24"/>
      <c r="BB64" s="24"/>
      <c r="BC64" s="24"/>
      <c r="BD64" s="24"/>
      <c r="BE64" s="24"/>
      <c r="BF64" s="24"/>
      <c r="BG64" s="26"/>
      <c r="BH64" s="26"/>
      <c r="BI64" s="26"/>
      <c r="BJ64" s="26"/>
    </row>
    <row r="65" spans="1:62" s="118" customFormat="1" ht="13.5" customHeight="1" x14ac:dyDescent="0.45">
      <c r="A65" s="24"/>
      <c r="B65" s="24"/>
      <c r="C65" s="24"/>
      <c r="D65" s="24"/>
      <c r="E65" s="24"/>
      <c r="F65" s="24"/>
      <c r="G65" s="24"/>
      <c r="H65" s="24"/>
      <c r="I65" s="24"/>
      <c r="J65" s="24"/>
      <c r="K65" s="24"/>
      <c r="L65" s="24"/>
      <c r="M65" s="24"/>
      <c r="N65" s="24"/>
      <c r="O65" s="24"/>
      <c r="P65" s="24"/>
      <c r="Q65" s="24"/>
      <c r="R65" s="24"/>
      <c r="S65" s="24"/>
      <c r="T65" s="24"/>
      <c r="U65" s="24"/>
      <c r="V65" s="24"/>
      <c r="W65" s="26"/>
      <c r="X65" s="26"/>
      <c r="Y65" s="26"/>
      <c r="Z65" s="26"/>
      <c r="AA65" s="26"/>
      <c r="AB65" s="26"/>
      <c r="AC65" s="26"/>
      <c r="AD65" s="26"/>
      <c r="AE65" s="26"/>
      <c r="AF65" s="26"/>
      <c r="AG65" s="26"/>
      <c r="AH65" s="26"/>
      <c r="AI65" s="26"/>
      <c r="AJ65" s="26"/>
      <c r="AK65" s="24"/>
      <c r="AL65" s="24"/>
      <c r="AM65" s="24"/>
      <c r="AN65" s="24"/>
      <c r="AO65" s="24"/>
      <c r="AP65" s="24"/>
      <c r="AQ65" s="24"/>
      <c r="AR65" s="24"/>
      <c r="AS65" s="24"/>
      <c r="AT65" s="24"/>
      <c r="AU65" s="24"/>
      <c r="AV65" s="24"/>
      <c r="AW65" s="24"/>
      <c r="AX65" s="24"/>
      <c r="AY65" s="24"/>
      <c r="AZ65" s="24"/>
      <c r="BA65" s="24"/>
      <c r="BB65" s="24"/>
      <c r="BC65" s="24"/>
      <c r="BD65" s="24"/>
      <c r="BE65" s="24"/>
      <c r="BF65" s="24"/>
      <c r="BG65" s="26"/>
      <c r="BH65" s="26"/>
      <c r="BI65" s="26"/>
      <c r="BJ65" s="26"/>
    </row>
    <row r="66" spans="1:62" s="118" customFormat="1" ht="13.5" customHeight="1" x14ac:dyDescent="0.45">
      <c r="A66" s="24"/>
      <c r="B66" s="24"/>
      <c r="C66" s="24"/>
      <c r="D66" s="24"/>
      <c r="E66" s="24"/>
      <c r="F66" s="24"/>
      <c r="G66" s="24"/>
      <c r="H66" s="24"/>
      <c r="I66" s="24"/>
      <c r="J66" s="24"/>
      <c r="K66" s="24"/>
      <c r="L66" s="24"/>
      <c r="M66" s="24"/>
      <c r="N66" s="24"/>
      <c r="O66" s="24"/>
      <c r="P66" s="24"/>
      <c r="Q66" s="24"/>
      <c r="R66" s="24"/>
      <c r="S66" s="24"/>
      <c r="T66" s="24"/>
      <c r="U66" s="24"/>
      <c r="V66" s="24"/>
      <c r="W66" s="26"/>
      <c r="X66" s="26"/>
      <c r="Y66" s="26"/>
      <c r="Z66" s="26"/>
      <c r="AA66" s="26"/>
      <c r="AB66" s="26"/>
      <c r="AC66" s="26"/>
      <c r="AD66" s="26"/>
      <c r="AE66" s="26"/>
      <c r="AF66" s="26"/>
      <c r="AG66" s="26"/>
      <c r="AH66" s="26"/>
      <c r="AI66" s="26"/>
      <c r="AJ66" s="26"/>
      <c r="AK66" s="24"/>
      <c r="AL66" s="24"/>
      <c r="AM66" s="24"/>
      <c r="AN66" s="24"/>
      <c r="AO66" s="24"/>
      <c r="AP66" s="24"/>
      <c r="AQ66" s="24"/>
      <c r="AR66" s="24"/>
      <c r="AS66" s="24"/>
      <c r="AT66" s="24"/>
      <c r="AU66" s="24"/>
      <c r="AV66" s="24"/>
      <c r="AW66" s="24"/>
      <c r="AX66" s="24"/>
      <c r="AY66" s="24"/>
      <c r="AZ66" s="24"/>
      <c r="BA66" s="24"/>
      <c r="BB66" s="24"/>
      <c r="BC66" s="24"/>
      <c r="BD66" s="24"/>
      <c r="BE66" s="24"/>
      <c r="BF66" s="24"/>
      <c r="BG66" s="26"/>
      <c r="BH66" s="26"/>
      <c r="BI66" s="26"/>
      <c r="BJ66" s="26"/>
    </row>
    <row r="67" spans="1:62" ht="12.75" customHeight="1" x14ac:dyDescent="0.45"/>
    <row r="68" spans="1:62" ht="12.75" customHeight="1" x14ac:dyDescent="0.45"/>
    <row r="69" spans="1:62" ht="12.75" customHeight="1" x14ac:dyDescent="0.45"/>
    <row r="70" spans="1:62" ht="12.75" customHeight="1" x14ac:dyDescent="0.45"/>
    <row r="71" spans="1:62" ht="12.75" customHeight="1" x14ac:dyDescent="0.45"/>
    <row r="72" spans="1:62" ht="12.75" customHeight="1" x14ac:dyDescent="0.45"/>
    <row r="73" spans="1:62" ht="12.75" customHeight="1" x14ac:dyDescent="0.45"/>
    <row r="74" spans="1:62" ht="12.75" customHeight="1" x14ac:dyDescent="0.45"/>
    <row r="75" spans="1:62" ht="12.75" customHeight="1" x14ac:dyDescent="0.45"/>
    <row r="76" spans="1:62" ht="12.75" customHeight="1" x14ac:dyDescent="0.45"/>
    <row r="77" spans="1:62" ht="12.75" customHeight="1" x14ac:dyDescent="0.45"/>
    <row r="78" spans="1:62" ht="12.75" customHeight="1" x14ac:dyDescent="0.45"/>
    <row r="79" spans="1:62" ht="12.75" customHeight="1" x14ac:dyDescent="0.45"/>
    <row r="80" spans="1:62" ht="12.75" customHeight="1" x14ac:dyDescent="0.45"/>
    <row r="81" ht="12.75" customHeight="1" x14ac:dyDescent="0.45"/>
    <row r="82" ht="12.75" customHeight="1" x14ac:dyDescent="0.45"/>
    <row r="83" ht="12.75" customHeight="1" x14ac:dyDescent="0.45"/>
    <row r="84" ht="12.75" customHeight="1" x14ac:dyDescent="0.45"/>
    <row r="85" ht="12.75" customHeight="1" x14ac:dyDescent="0.45"/>
    <row r="86" ht="12.75" customHeight="1" x14ac:dyDescent="0.45"/>
    <row r="87" ht="12.75" customHeight="1" x14ac:dyDescent="0.45"/>
    <row r="88" ht="12.75" customHeight="1" x14ac:dyDescent="0.45"/>
    <row r="89" ht="12.75" customHeight="1" x14ac:dyDescent="0.45"/>
    <row r="90" ht="12.75" customHeight="1" x14ac:dyDescent="0.45"/>
    <row r="91" ht="12.75" customHeight="1" x14ac:dyDescent="0.45"/>
    <row r="92" ht="12.75" customHeight="1" x14ac:dyDescent="0.45"/>
    <row r="93" ht="12.75" customHeight="1" x14ac:dyDescent="0.45"/>
    <row r="94" ht="12.75" customHeight="1" x14ac:dyDescent="0.45"/>
    <row r="112" ht="13.5" customHeight="1" x14ac:dyDescent="0.45"/>
    <row r="119" ht="13.5" customHeight="1" x14ac:dyDescent="0.45"/>
    <row r="121" ht="13.5" customHeight="1" x14ac:dyDescent="0.45"/>
    <row r="122" ht="13.5" customHeight="1" x14ac:dyDescent="0.45"/>
    <row r="124" ht="13.5" customHeight="1" x14ac:dyDescent="0.45"/>
    <row r="125" ht="13.5" customHeight="1" x14ac:dyDescent="0.45"/>
    <row r="127" ht="13.5" customHeight="1" x14ac:dyDescent="0.45"/>
    <row r="128" ht="13.5" customHeight="1" x14ac:dyDescent="0.45"/>
    <row r="130" ht="13.5" customHeight="1" x14ac:dyDescent="0.45"/>
    <row r="131" ht="13.5" customHeight="1" x14ac:dyDescent="0.45"/>
    <row r="133" ht="13.5" customHeight="1" x14ac:dyDescent="0.45"/>
    <row r="134" ht="13.5" customHeight="1" x14ac:dyDescent="0.45"/>
    <row r="136" ht="13.5" customHeight="1" x14ac:dyDescent="0.45"/>
    <row r="137"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5" ht="13.5" customHeight="1" x14ac:dyDescent="0.45"/>
    <row r="146" ht="13.5" customHeight="1" x14ac:dyDescent="0.45"/>
  </sheetData>
  <sheetProtection formatCells="0"/>
  <protectedRanges>
    <protectedRange sqref="U9:V12" name="範囲1_1_2_2"/>
    <protectedRange sqref="U15:V18" name="範囲1_1_1_1_1"/>
    <protectedRange sqref="U21:V24" name="範囲1_1_2_1_1"/>
  </protectedRanges>
  <mergeCells count="107">
    <mergeCell ref="A2:B2"/>
    <mergeCell ref="AK2:AL2"/>
    <mergeCell ref="AN42:AS42"/>
    <mergeCell ref="AT42:BH42"/>
    <mergeCell ref="AO44:BH44"/>
    <mergeCell ref="AL47:BJ47"/>
    <mergeCell ref="AY36:BH36"/>
    <mergeCell ref="AY38:BH38"/>
    <mergeCell ref="AT39:AX39"/>
    <mergeCell ref="AY39:BH39"/>
    <mergeCell ref="AT40:AX40"/>
    <mergeCell ref="AY40:BH40"/>
    <mergeCell ref="AN36:AS37"/>
    <mergeCell ref="AT36:AX36"/>
    <mergeCell ref="AT37:AX37"/>
    <mergeCell ref="AY37:BH37"/>
    <mergeCell ref="AN38:AS40"/>
    <mergeCell ref="AT38:AX38"/>
    <mergeCell ref="BC3:BJ3"/>
    <mergeCell ref="AN26:BH26"/>
    <mergeCell ref="AN27:BH27"/>
    <mergeCell ref="AN30:BH30"/>
    <mergeCell ref="AN31:BH31"/>
    <mergeCell ref="AN32:BH32"/>
    <mergeCell ref="AW22:AX22"/>
    <mergeCell ref="AZ22:BH22"/>
    <mergeCell ref="AW23:AX23"/>
    <mergeCell ref="AZ23:BH23"/>
    <mergeCell ref="AW24:AX24"/>
    <mergeCell ref="AZ24:BH24"/>
    <mergeCell ref="AZ17:BH17"/>
    <mergeCell ref="AW18:AX18"/>
    <mergeCell ref="AZ18:BH18"/>
    <mergeCell ref="AW21:AX21"/>
    <mergeCell ref="AZ21:BH21"/>
    <mergeCell ref="BB4:BC4"/>
    <mergeCell ref="AW9:AX9"/>
    <mergeCell ref="AZ9:BH9"/>
    <mergeCell ref="AW10:AX10"/>
    <mergeCell ref="AZ10:BH10"/>
    <mergeCell ref="D42:I42"/>
    <mergeCell ref="J42:X42"/>
    <mergeCell ref="E44:X44"/>
    <mergeCell ref="B47:Z47"/>
    <mergeCell ref="M21:N21"/>
    <mergeCell ref="P21:X21"/>
    <mergeCell ref="M22:N22"/>
    <mergeCell ref="P22:X22"/>
    <mergeCell ref="M23:N23"/>
    <mergeCell ref="P23:X23"/>
    <mergeCell ref="P17:X17"/>
    <mergeCell ref="M18:N18"/>
    <mergeCell ref="P18:X18"/>
    <mergeCell ref="M11:N11"/>
    <mergeCell ref="P11:X11"/>
    <mergeCell ref="M12:N12"/>
    <mergeCell ref="P12:X12"/>
    <mergeCell ref="M15:N15"/>
    <mergeCell ref="P15:X15"/>
    <mergeCell ref="A1:B1"/>
    <mergeCell ref="D38:I40"/>
    <mergeCell ref="J38:N38"/>
    <mergeCell ref="O38:X38"/>
    <mergeCell ref="J39:N39"/>
    <mergeCell ref="O39:X39"/>
    <mergeCell ref="J40:N40"/>
    <mergeCell ref="O40:X40"/>
    <mergeCell ref="D35:I35"/>
    <mergeCell ref="J35:X35"/>
    <mergeCell ref="D36:I37"/>
    <mergeCell ref="J36:N36"/>
    <mergeCell ref="J37:N37"/>
    <mergeCell ref="O37:X37"/>
    <mergeCell ref="D31:X31"/>
    <mergeCell ref="D32:X32"/>
    <mergeCell ref="D33:X33"/>
    <mergeCell ref="D34:I34"/>
    <mergeCell ref="J34:X34"/>
    <mergeCell ref="M24:N24"/>
    <mergeCell ref="P24:X24"/>
    <mergeCell ref="D26:X26"/>
    <mergeCell ref="D27:X27"/>
    <mergeCell ref="D30:X30"/>
    <mergeCell ref="S3:Y3"/>
    <mergeCell ref="R4:S4"/>
    <mergeCell ref="M9:N9"/>
    <mergeCell ref="P9:X9"/>
    <mergeCell ref="M10:N10"/>
    <mergeCell ref="P10:X10"/>
    <mergeCell ref="AK1:AL1"/>
    <mergeCell ref="AN35:AS35"/>
    <mergeCell ref="AT35:BH35"/>
    <mergeCell ref="AN33:BH33"/>
    <mergeCell ref="AN34:AS34"/>
    <mergeCell ref="AT34:BH34"/>
    <mergeCell ref="AW11:AX11"/>
    <mergeCell ref="AZ11:BH11"/>
    <mergeCell ref="AW12:AX12"/>
    <mergeCell ref="AZ12:BH12"/>
    <mergeCell ref="AW15:AX15"/>
    <mergeCell ref="AZ15:BH15"/>
    <mergeCell ref="AW16:AX16"/>
    <mergeCell ref="AZ16:BH16"/>
    <mergeCell ref="AW17:AX17"/>
    <mergeCell ref="M16:N16"/>
    <mergeCell ref="P16:X16"/>
    <mergeCell ref="M17:N17"/>
  </mergeCells>
  <phoneticPr fontId="3"/>
  <conditionalFormatting sqref="A1:B2">
    <cfRule type="cellIs" dxfId="14" priority="2" operator="notEqual">
      <formula>""</formula>
    </cfRule>
  </conditionalFormatting>
  <conditionalFormatting sqref="AK1:AL2">
    <cfRule type="cellIs" dxfId="13" priority="1" operator="notEqual">
      <formula>""</formula>
    </cfRule>
  </conditionalFormatting>
  <printOptions horizontalCentered="1"/>
  <pageMargins left="0.39370078740157483" right="0.39370078740157483" top="0.59055118110236227" bottom="0.59055118110236227" header="0.31496062992125984" footer="0.31496062992125984"/>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5AE6-0F6D-4BD7-9B2A-054D874D4ECE}">
  <sheetPr>
    <pageSetUpPr fitToPage="1"/>
  </sheetPr>
  <dimension ref="A1:CD141"/>
  <sheetViews>
    <sheetView showGridLines="0" zoomScale="85" zoomScaleNormal="85" zoomScaleSheetLayoutView="85" workbookViewId="0">
      <selection sqref="A1:B1"/>
    </sheetView>
  </sheetViews>
  <sheetFormatPr defaultColWidth="2.5" defaultRowHeight="12.6" x14ac:dyDescent="0.45"/>
  <cols>
    <col min="1" max="9" width="2.5" style="133"/>
    <col min="10" max="10" width="12.19921875" style="133" customWidth="1"/>
    <col min="11" max="54" width="2.5" style="133"/>
    <col min="55" max="55" width="12.19921875" style="133" customWidth="1"/>
    <col min="56" max="16384" width="2.5" style="133"/>
  </cols>
  <sheetData>
    <row r="1" spans="1:82" ht="13.2" x14ac:dyDescent="0.45">
      <c r="A1" s="483"/>
      <c r="B1" s="484"/>
      <c r="C1" s="133" t="s">
        <v>301</v>
      </c>
      <c r="AT1" s="483"/>
      <c r="AU1" s="484"/>
      <c r="AV1" s="133" t="s">
        <v>301</v>
      </c>
    </row>
    <row r="2" spans="1:82" ht="18" x14ac:dyDescent="0.45">
      <c r="A2" s="749"/>
      <c r="B2" s="641"/>
      <c r="C2" s="240" t="s">
        <v>340</v>
      </c>
      <c r="D2" s="238"/>
      <c r="E2" s="238"/>
      <c r="F2" s="238"/>
      <c r="G2" s="238"/>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T2" s="239"/>
      <c r="AU2" s="237"/>
      <c r="AV2" s="238"/>
      <c r="AW2" s="238"/>
      <c r="AX2" s="238"/>
      <c r="AY2" s="238"/>
      <c r="AZ2" s="238"/>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row>
    <row r="3" spans="1:82" ht="13.8" x14ac:dyDescent="0.45">
      <c r="A3" s="240"/>
      <c r="B3" s="237" t="s">
        <v>267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674" t="str">
        <f>IF(入力シート!E5="","年　　月　　日",入力シート!E5)</f>
        <v>年　　月　　日</v>
      </c>
      <c r="AD3" s="674"/>
      <c r="AE3" s="674"/>
      <c r="AF3" s="674"/>
      <c r="AG3" s="674"/>
      <c r="AH3" s="674"/>
      <c r="AI3" s="674"/>
      <c r="AJ3" s="674"/>
      <c r="AK3" s="240"/>
      <c r="AT3" s="240"/>
      <c r="AU3" s="237" t="s">
        <v>267</v>
      </c>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674" t="s">
        <v>275</v>
      </c>
      <c r="BW3" s="674"/>
      <c r="BX3" s="674"/>
      <c r="BY3" s="674"/>
      <c r="BZ3" s="674"/>
      <c r="CA3" s="674"/>
      <c r="CB3" s="674"/>
      <c r="CC3" s="674"/>
      <c r="CD3" s="240"/>
    </row>
    <row r="4" spans="1:82" ht="18.75" customHeight="1" x14ac:dyDescent="0.45">
      <c r="A4" s="239"/>
      <c r="B4" s="239"/>
      <c r="C4" s="239"/>
      <c r="D4" s="239"/>
      <c r="E4" s="239"/>
      <c r="F4" s="239"/>
      <c r="G4" s="239"/>
      <c r="H4" s="239"/>
      <c r="I4" s="239"/>
      <c r="J4" s="239"/>
      <c r="K4" s="239"/>
      <c r="L4" s="239"/>
      <c r="M4" s="239"/>
      <c r="N4" s="239"/>
      <c r="O4" s="239"/>
      <c r="P4" s="239"/>
      <c r="Q4" s="239"/>
      <c r="R4" s="239"/>
      <c r="S4" s="241"/>
      <c r="T4" s="241"/>
      <c r="U4" s="239"/>
      <c r="V4" s="239"/>
      <c r="W4" s="239"/>
      <c r="X4" s="135"/>
      <c r="Y4" s="135"/>
      <c r="Z4" s="135"/>
      <c r="AA4" s="135"/>
      <c r="AB4" s="135"/>
      <c r="AC4" s="135"/>
      <c r="AD4" s="135"/>
      <c r="AE4" s="135"/>
      <c r="AF4" s="135"/>
      <c r="AG4" s="135"/>
      <c r="AH4" s="135"/>
      <c r="AI4" s="135"/>
      <c r="AJ4" s="135"/>
      <c r="AK4" s="135"/>
      <c r="AT4" s="239"/>
      <c r="AU4" s="239"/>
      <c r="AV4" s="239"/>
      <c r="AW4" s="239"/>
      <c r="AX4" s="239"/>
      <c r="AY4" s="239"/>
      <c r="AZ4" s="239"/>
      <c r="BA4" s="239"/>
      <c r="BB4" s="239"/>
      <c r="BC4" s="239"/>
      <c r="BD4" s="239"/>
      <c r="BE4" s="239"/>
      <c r="BF4" s="239"/>
      <c r="BG4" s="239"/>
      <c r="BH4" s="239"/>
      <c r="BI4" s="239"/>
      <c r="BJ4" s="239"/>
      <c r="BK4" s="239"/>
      <c r="BL4" s="241"/>
      <c r="BM4" s="241"/>
      <c r="BN4" s="239"/>
      <c r="BO4" s="239"/>
      <c r="BP4" s="239"/>
      <c r="BQ4" s="135"/>
      <c r="BR4" s="135"/>
      <c r="BS4" s="135"/>
      <c r="BT4" s="135"/>
      <c r="BU4" s="135"/>
      <c r="BV4" s="135"/>
      <c r="BW4" s="135"/>
      <c r="BX4" s="135"/>
      <c r="BY4" s="135"/>
      <c r="BZ4" s="135"/>
      <c r="CA4" s="135"/>
      <c r="CB4" s="135"/>
      <c r="CC4" s="135"/>
      <c r="CD4" s="135"/>
    </row>
    <row r="5" spans="1:82" ht="13.5" customHeight="1" x14ac:dyDescent="0.45">
      <c r="A5" s="239"/>
      <c r="B5" s="239"/>
      <c r="C5" s="239"/>
      <c r="D5" s="239"/>
      <c r="E5" s="239"/>
      <c r="F5" s="239"/>
      <c r="G5" s="239"/>
      <c r="H5" s="239"/>
      <c r="I5" s="239"/>
      <c r="J5" s="239"/>
      <c r="K5" s="239"/>
      <c r="L5" s="239"/>
      <c r="M5" s="239"/>
      <c r="N5" s="239"/>
      <c r="O5" s="239"/>
      <c r="P5" s="239"/>
      <c r="Q5" s="239"/>
      <c r="R5" s="239"/>
      <c r="S5" s="241"/>
      <c r="T5" s="241"/>
      <c r="U5" s="239"/>
      <c r="V5" s="239"/>
      <c r="W5" s="239"/>
      <c r="X5" s="239"/>
      <c r="Y5" s="239"/>
      <c r="Z5" s="239"/>
      <c r="AA5" s="242"/>
      <c r="AB5" s="242"/>
      <c r="AC5" s="242"/>
      <c r="AD5" s="242"/>
      <c r="AE5" s="239"/>
      <c r="AF5" s="242"/>
      <c r="AG5" s="242"/>
      <c r="AH5" s="239"/>
      <c r="AI5" s="242"/>
      <c r="AJ5" s="242"/>
      <c r="AK5" s="239"/>
      <c r="AT5" s="239"/>
      <c r="AU5" s="239"/>
      <c r="AV5" s="239"/>
      <c r="AW5" s="239"/>
      <c r="AX5" s="239"/>
      <c r="AY5" s="239"/>
      <c r="AZ5" s="239"/>
      <c r="BA5" s="239"/>
      <c r="BB5" s="239"/>
      <c r="BC5" s="239"/>
      <c r="BD5" s="239"/>
      <c r="BE5" s="239"/>
      <c r="BF5" s="239"/>
      <c r="BG5" s="239"/>
      <c r="BH5" s="239"/>
      <c r="BI5" s="239"/>
      <c r="BJ5" s="239"/>
      <c r="BK5" s="239"/>
      <c r="BL5" s="241"/>
      <c r="BM5" s="241"/>
      <c r="BN5" s="239"/>
      <c r="BO5" s="239"/>
      <c r="BP5" s="239"/>
      <c r="BQ5" s="239"/>
      <c r="BR5" s="239"/>
      <c r="BS5" s="239"/>
      <c r="BT5" s="242"/>
      <c r="BU5" s="242"/>
      <c r="BV5" s="242"/>
      <c r="BW5" s="242"/>
      <c r="BX5" s="239"/>
      <c r="BY5" s="242"/>
      <c r="BZ5" s="242"/>
      <c r="CA5" s="239"/>
      <c r="CB5" s="242"/>
      <c r="CC5" s="242"/>
      <c r="CD5" s="239"/>
    </row>
    <row r="6" spans="1:82" ht="13.5" customHeight="1" x14ac:dyDescent="0.45">
      <c r="A6" s="239"/>
      <c r="B6" s="239" t="s">
        <v>178</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T6" s="239"/>
      <c r="AU6" s="239" t="s">
        <v>178</v>
      </c>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row>
    <row r="7" spans="1:82" s="135" customFormat="1" ht="13.5" customHeight="1" x14ac:dyDescent="0.45">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134"/>
      <c r="AM7" s="134"/>
      <c r="AN7" s="134"/>
      <c r="AO7" s="134"/>
      <c r="AP7" s="134"/>
      <c r="AQ7" s="134"/>
      <c r="AR7" s="134"/>
      <c r="AS7" s="134"/>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row>
    <row r="8" spans="1:82" s="135" customFormat="1" ht="13.5" customHeight="1" x14ac:dyDescent="0.45">
      <c r="A8" s="237"/>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134"/>
      <c r="AM8" s="134"/>
      <c r="AN8" s="134"/>
      <c r="AO8" s="134"/>
      <c r="AP8" s="134"/>
      <c r="AQ8" s="134"/>
      <c r="AR8" s="134"/>
      <c r="AS8" s="134"/>
      <c r="AT8" s="237"/>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0"/>
      <c r="CD8" s="240"/>
    </row>
    <row r="9" spans="1:82" s="135" customFormat="1" ht="13.5" customHeight="1" x14ac:dyDescent="0.45">
      <c r="A9" s="220"/>
      <c r="B9" s="128"/>
      <c r="C9" s="219"/>
      <c r="D9" s="219"/>
      <c r="E9" s="219"/>
      <c r="F9" s="219"/>
      <c r="G9" s="219"/>
      <c r="H9" s="219"/>
      <c r="I9" s="219"/>
      <c r="J9" s="219"/>
      <c r="K9" s="219"/>
      <c r="L9" s="219"/>
      <c r="M9" s="128"/>
      <c r="N9" s="128"/>
      <c r="O9" s="128"/>
      <c r="P9" s="128"/>
      <c r="Q9" s="128"/>
      <c r="R9" s="128"/>
      <c r="S9" s="128"/>
      <c r="T9" s="128"/>
      <c r="U9" s="128"/>
      <c r="V9" s="128"/>
      <c r="W9" s="129"/>
      <c r="X9" s="129"/>
      <c r="Y9" s="26"/>
      <c r="Z9" s="24"/>
      <c r="AA9" s="24"/>
      <c r="AB9" s="24"/>
      <c r="AC9" s="24"/>
      <c r="AD9" s="24"/>
      <c r="AE9" s="24"/>
      <c r="AF9" s="24"/>
      <c r="AG9" s="24"/>
      <c r="AH9" s="24"/>
      <c r="AI9" s="24"/>
      <c r="AJ9" s="24"/>
      <c r="AK9" s="24"/>
      <c r="AL9" s="134"/>
      <c r="AM9" s="134"/>
      <c r="AN9" s="134"/>
      <c r="AO9" s="134"/>
      <c r="AP9" s="134"/>
      <c r="AQ9" s="134"/>
      <c r="AR9" s="134"/>
      <c r="AS9" s="134"/>
      <c r="AT9" s="220"/>
      <c r="AU9" s="128"/>
      <c r="AV9" s="219"/>
      <c r="AW9" s="219"/>
      <c r="AX9" s="219"/>
      <c r="AY9" s="219"/>
      <c r="AZ9" s="219"/>
      <c r="BA9" s="219"/>
      <c r="BB9" s="219"/>
      <c r="BC9" s="219"/>
      <c r="BD9" s="219"/>
      <c r="BE9" s="219"/>
      <c r="BF9" s="128"/>
      <c r="BG9" s="128"/>
      <c r="BH9" s="128"/>
      <c r="BI9" s="128"/>
      <c r="BJ9" s="128"/>
      <c r="BK9" s="128"/>
      <c r="BL9" s="128"/>
      <c r="BM9" s="128"/>
      <c r="BN9" s="128"/>
      <c r="BO9" s="128"/>
      <c r="BP9" s="129"/>
      <c r="BQ9" s="129"/>
      <c r="BR9" s="26"/>
      <c r="BS9" s="24"/>
      <c r="BT9" s="24"/>
      <c r="BU9" s="24"/>
      <c r="BV9" s="24"/>
      <c r="BW9" s="24"/>
      <c r="BX9" s="24"/>
      <c r="BY9" s="24"/>
      <c r="BZ9" s="24"/>
      <c r="CA9" s="24"/>
      <c r="CB9" s="24"/>
      <c r="CC9" s="24"/>
      <c r="CD9" s="24"/>
    </row>
    <row r="10" spans="1:82" s="135" customFormat="1" ht="13.5" customHeight="1" x14ac:dyDescent="0.45">
      <c r="A10" s="220"/>
      <c r="B10" s="128"/>
      <c r="C10" s="128"/>
      <c r="D10" s="128"/>
      <c r="E10" s="128"/>
      <c r="F10" s="128"/>
      <c r="G10" s="128"/>
      <c r="H10" s="128"/>
      <c r="I10" s="128"/>
      <c r="J10" s="128"/>
      <c r="K10" s="220"/>
      <c r="L10" s="220"/>
      <c r="M10" s="128"/>
      <c r="N10" s="220"/>
      <c r="O10" s="128"/>
      <c r="P10" s="128"/>
      <c r="Q10" s="128"/>
      <c r="R10" s="128"/>
      <c r="S10" s="128"/>
      <c r="T10" s="128"/>
      <c r="U10" s="128"/>
      <c r="V10" s="128"/>
      <c r="W10" s="130"/>
      <c r="X10" s="130"/>
      <c r="Y10" s="128" t="s">
        <v>283</v>
      </c>
      <c r="Z10" s="24"/>
      <c r="AA10" s="24"/>
      <c r="AB10" s="24"/>
      <c r="AC10" s="24"/>
      <c r="AD10" s="24"/>
      <c r="AE10" s="24"/>
      <c r="AF10" s="24"/>
      <c r="AG10" s="24"/>
      <c r="AH10" s="24"/>
      <c r="AI10" s="24"/>
      <c r="AJ10" s="24"/>
      <c r="AK10" s="24"/>
      <c r="AL10" s="134"/>
      <c r="AM10" s="134"/>
      <c r="AN10" s="134"/>
      <c r="AO10" s="134"/>
      <c r="AP10" s="134"/>
      <c r="AQ10" s="134"/>
      <c r="AR10" s="134"/>
      <c r="AS10" s="134"/>
      <c r="AT10" s="220"/>
      <c r="AU10" s="128"/>
      <c r="AV10" s="128"/>
      <c r="AW10" s="128"/>
      <c r="AX10" s="128"/>
      <c r="AY10" s="128"/>
      <c r="AZ10" s="128"/>
      <c r="BA10" s="128"/>
      <c r="BB10" s="128"/>
      <c r="BC10" s="128"/>
      <c r="BD10" s="220"/>
      <c r="BE10" s="220"/>
      <c r="BF10" s="128"/>
      <c r="BG10" s="220"/>
      <c r="BH10" s="128"/>
      <c r="BI10" s="128"/>
      <c r="BJ10" s="128"/>
      <c r="BK10" s="128"/>
      <c r="BL10" s="128"/>
      <c r="BM10" s="128"/>
      <c r="BN10" s="128"/>
      <c r="BO10" s="128"/>
      <c r="BP10" s="130"/>
      <c r="BQ10" s="130"/>
      <c r="BR10" s="128" t="s">
        <v>283</v>
      </c>
      <c r="BS10" s="24"/>
      <c r="BT10" s="24"/>
      <c r="BU10" s="24"/>
      <c r="BV10" s="24"/>
      <c r="BW10" s="24"/>
      <c r="BX10" s="24"/>
      <c r="BY10" s="24"/>
      <c r="BZ10" s="24"/>
      <c r="CA10" s="24"/>
      <c r="CB10" s="24"/>
      <c r="CC10" s="24"/>
      <c r="CD10" s="24"/>
    </row>
    <row r="11" spans="1:82" ht="13.5" customHeight="1" x14ac:dyDescent="0.45">
      <c r="A11" s="220"/>
      <c r="B11" s="128"/>
      <c r="C11" s="219"/>
      <c r="D11" s="219"/>
      <c r="E11" s="219"/>
      <c r="F11" s="219"/>
      <c r="G11" s="219"/>
      <c r="H11" s="219"/>
      <c r="I11" s="219"/>
      <c r="J11" s="219"/>
      <c r="K11" s="219"/>
      <c r="L11" s="219"/>
      <c r="M11" s="607"/>
      <c r="N11" s="607"/>
      <c r="O11" s="128"/>
      <c r="P11" s="610"/>
      <c r="Q11" s="610"/>
      <c r="R11" s="610"/>
      <c r="S11" s="610"/>
      <c r="T11" s="610"/>
      <c r="U11" s="610"/>
      <c r="V11" s="610"/>
      <c r="W11" s="610"/>
      <c r="X11" s="610"/>
      <c r="Y11" s="715" t="s">
        <v>325</v>
      </c>
      <c r="Z11" s="609"/>
      <c r="AA11" s="609"/>
      <c r="AB11" s="535" t="str">
        <f>入力シート!$E$10 &amp; " " &amp; 入力シート!$E$11</f>
        <v xml:space="preserve"> </v>
      </c>
      <c r="AC11" s="535"/>
      <c r="AD11" s="535"/>
      <c r="AE11" s="535"/>
      <c r="AF11" s="535"/>
      <c r="AG11" s="535"/>
      <c r="AH11" s="535"/>
      <c r="AI11" s="535"/>
      <c r="AJ11" s="535"/>
      <c r="AK11" s="24"/>
      <c r="AT11" s="220"/>
      <c r="AU11" s="128"/>
      <c r="AV11" s="219"/>
      <c r="AW11" s="219"/>
      <c r="AX11" s="219"/>
      <c r="AY11" s="219"/>
      <c r="AZ11" s="219"/>
      <c r="BA11" s="219"/>
      <c r="BB11" s="219"/>
      <c r="BC11" s="219"/>
      <c r="BD11" s="219"/>
      <c r="BE11" s="219"/>
      <c r="BF11" s="607"/>
      <c r="BG11" s="607"/>
      <c r="BH11" s="128"/>
      <c r="BI11" s="610"/>
      <c r="BJ11" s="610"/>
      <c r="BK11" s="610"/>
      <c r="BL11" s="610"/>
      <c r="BM11" s="610"/>
      <c r="BN11" s="610"/>
      <c r="BO11" s="610"/>
      <c r="BP11" s="610"/>
      <c r="BQ11" s="610"/>
      <c r="BR11" s="715" t="s">
        <v>325</v>
      </c>
      <c r="BS11" s="609"/>
      <c r="BT11" s="609"/>
      <c r="BU11" s="585" t="s">
        <v>84</v>
      </c>
      <c r="BV11" s="585"/>
      <c r="BW11" s="585"/>
      <c r="BX11" s="585"/>
      <c r="BY11" s="585"/>
      <c r="BZ11" s="585"/>
      <c r="CA11" s="585"/>
      <c r="CB11" s="585"/>
      <c r="CC11" s="585"/>
      <c r="CD11" s="24"/>
    </row>
    <row r="12" spans="1:82" ht="13.5" customHeight="1" x14ac:dyDescent="0.45">
      <c r="A12" s="220"/>
      <c r="B12" s="128"/>
      <c r="C12" s="219"/>
      <c r="D12" s="219"/>
      <c r="E12" s="219"/>
      <c r="F12" s="219"/>
      <c r="G12" s="219"/>
      <c r="H12" s="219"/>
      <c r="I12" s="219"/>
      <c r="J12" s="219"/>
      <c r="K12" s="219"/>
      <c r="L12" s="219"/>
      <c r="M12" s="607"/>
      <c r="N12" s="607"/>
      <c r="O12" s="218"/>
      <c r="P12" s="614"/>
      <c r="Q12" s="614"/>
      <c r="R12" s="614"/>
      <c r="S12" s="614"/>
      <c r="T12" s="614"/>
      <c r="U12" s="614"/>
      <c r="V12" s="614"/>
      <c r="W12" s="614"/>
      <c r="X12" s="614"/>
      <c r="Y12" s="715" t="s">
        <v>326</v>
      </c>
      <c r="Z12" s="609"/>
      <c r="AA12" s="609"/>
      <c r="AB12" s="532">
        <f>入力シート!$E$9</f>
        <v>0</v>
      </c>
      <c r="AC12" s="532"/>
      <c r="AD12" s="532"/>
      <c r="AE12" s="532"/>
      <c r="AF12" s="532"/>
      <c r="AG12" s="532"/>
      <c r="AH12" s="532"/>
      <c r="AI12" s="532"/>
      <c r="AJ12" s="532"/>
      <c r="AK12" s="24"/>
      <c r="AT12" s="220"/>
      <c r="AU12" s="128"/>
      <c r="AV12" s="219"/>
      <c r="AW12" s="219"/>
      <c r="AX12" s="219"/>
      <c r="AY12" s="219"/>
      <c r="AZ12" s="219"/>
      <c r="BA12" s="219"/>
      <c r="BB12" s="219"/>
      <c r="BC12" s="219"/>
      <c r="BD12" s="219"/>
      <c r="BE12" s="219"/>
      <c r="BF12" s="607"/>
      <c r="BG12" s="607"/>
      <c r="BH12" s="218"/>
      <c r="BI12" s="614"/>
      <c r="BJ12" s="614"/>
      <c r="BK12" s="614"/>
      <c r="BL12" s="614"/>
      <c r="BM12" s="614"/>
      <c r="BN12" s="614"/>
      <c r="BO12" s="614"/>
      <c r="BP12" s="614"/>
      <c r="BQ12" s="614"/>
      <c r="BR12" s="715" t="s">
        <v>326</v>
      </c>
      <c r="BS12" s="609"/>
      <c r="BT12" s="609"/>
      <c r="BU12" s="586" t="s">
        <v>10</v>
      </c>
      <c r="BV12" s="586"/>
      <c r="BW12" s="586"/>
      <c r="BX12" s="586"/>
      <c r="BY12" s="586"/>
      <c r="BZ12" s="586"/>
      <c r="CA12" s="586"/>
      <c r="CB12" s="586"/>
      <c r="CC12" s="586"/>
      <c r="CD12" s="24"/>
    </row>
    <row r="13" spans="1:82" ht="13.5" customHeight="1" x14ac:dyDescent="0.45">
      <c r="A13" s="220"/>
      <c r="B13" s="128"/>
      <c r="C13" s="219"/>
      <c r="D13" s="219"/>
      <c r="E13" s="219"/>
      <c r="F13" s="219"/>
      <c r="G13" s="219"/>
      <c r="H13" s="219"/>
      <c r="I13" s="219"/>
      <c r="J13" s="219"/>
      <c r="K13" s="219"/>
      <c r="L13" s="219"/>
      <c r="M13" s="607"/>
      <c r="N13" s="607"/>
      <c r="O13" s="218"/>
      <c r="P13" s="611"/>
      <c r="Q13" s="611"/>
      <c r="R13" s="611"/>
      <c r="S13" s="611"/>
      <c r="T13" s="611"/>
      <c r="U13" s="611"/>
      <c r="V13" s="611"/>
      <c r="W13" s="611"/>
      <c r="X13" s="611"/>
      <c r="Y13" s="715" t="s">
        <v>86</v>
      </c>
      <c r="Z13" s="609"/>
      <c r="AA13" s="609"/>
      <c r="AB13" s="533" t="str">
        <f>入力シート!$E$12 &amp; " " &amp; 入力シート!$E$14</f>
        <v xml:space="preserve"> </v>
      </c>
      <c r="AC13" s="533"/>
      <c r="AD13" s="533"/>
      <c r="AE13" s="533"/>
      <c r="AF13" s="533"/>
      <c r="AG13" s="533"/>
      <c r="AH13" s="533"/>
      <c r="AI13" s="533"/>
      <c r="AJ13" s="533"/>
      <c r="AK13" s="24"/>
      <c r="AT13" s="220"/>
      <c r="AU13" s="128"/>
      <c r="AV13" s="219"/>
      <c r="AW13" s="219"/>
      <c r="AX13" s="219"/>
      <c r="AY13" s="219"/>
      <c r="AZ13" s="219"/>
      <c r="BA13" s="219"/>
      <c r="BB13" s="219"/>
      <c r="BC13" s="219"/>
      <c r="BD13" s="219"/>
      <c r="BE13" s="219"/>
      <c r="BF13" s="607"/>
      <c r="BG13" s="607"/>
      <c r="BH13" s="218"/>
      <c r="BI13" s="611"/>
      <c r="BJ13" s="611"/>
      <c r="BK13" s="611"/>
      <c r="BL13" s="611"/>
      <c r="BM13" s="611"/>
      <c r="BN13" s="611"/>
      <c r="BO13" s="611"/>
      <c r="BP13" s="611"/>
      <c r="BQ13" s="611"/>
      <c r="BR13" s="715" t="s">
        <v>86</v>
      </c>
      <c r="BS13" s="609"/>
      <c r="BT13" s="609"/>
      <c r="BU13" s="587" t="s">
        <v>87</v>
      </c>
      <c r="BV13" s="587"/>
      <c r="BW13" s="587"/>
      <c r="BX13" s="587"/>
      <c r="BY13" s="587"/>
      <c r="BZ13" s="587"/>
      <c r="CA13" s="587"/>
      <c r="CB13" s="587"/>
      <c r="CC13" s="587"/>
      <c r="CD13" s="24"/>
    </row>
    <row r="14" spans="1:82" ht="13.5" customHeight="1" x14ac:dyDescent="0.45">
      <c r="A14" s="220"/>
      <c r="B14" s="128"/>
      <c r="C14" s="219"/>
      <c r="D14" s="219"/>
      <c r="E14" s="219"/>
      <c r="F14" s="219"/>
      <c r="G14" s="219"/>
      <c r="H14" s="219"/>
      <c r="I14" s="219"/>
      <c r="J14" s="219"/>
      <c r="K14" s="219"/>
      <c r="L14" s="219"/>
      <c r="M14" s="607"/>
      <c r="N14" s="607"/>
      <c r="O14" s="128"/>
      <c r="P14" s="608"/>
      <c r="Q14" s="608"/>
      <c r="R14" s="608"/>
      <c r="S14" s="608"/>
      <c r="T14" s="608"/>
      <c r="U14" s="608"/>
      <c r="V14" s="608"/>
      <c r="W14" s="608"/>
      <c r="X14" s="608"/>
      <c r="Y14" s="715" t="s">
        <v>88</v>
      </c>
      <c r="Z14" s="609"/>
      <c r="AA14" s="609"/>
      <c r="AB14" s="534" t="str">
        <f>入力シート!$E$15 &amp; " " &amp; 入力シート!$E$17</f>
        <v xml:space="preserve"> </v>
      </c>
      <c r="AC14" s="534"/>
      <c r="AD14" s="534"/>
      <c r="AE14" s="534"/>
      <c r="AF14" s="534"/>
      <c r="AG14" s="534"/>
      <c r="AH14" s="534"/>
      <c r="AI14" s="534"/>
      <c r="AJ14" s="534"/>
      <c r="AK14" s="24"/>
      <c r="AT14" s="220"/>
      <c r="AU14" s="128"/>
      <c r="AV14" s="219"/>
      <c r="AW14" s="219"/>
      <c r="AX14" s="219"/>
      <c r="AY14" s="219"/>
      <c r="AZ14" s="219"/>
      <c r="BA14" s="219"/>
      <c r="BB14" s="219"/>
      <c r="BC14" s="219"/>
      <c r="BD14" s="219"/>
      <c r="BE14" s="219"/>
      <c r="BF14" s="607"/>
      <c r="BG14" s="607"/>
      <c r="BH14" s="128"/>
      <c r="BI14" s="608"/>
      <c r="BJ14" s="608"/>
      <c r="BK14" s="608"/>
      <c r="BL14" s="608"/>
      <c r="BM14" s="608"/>
      <c r="BN14" s="608"/>
      <c r="BO14" s="608"/>
      <c r="BP14" s="608"/>
      <c r="BQ14" s="608"/>
      <c r="BR14" s="715" t="s">
        <v>88</v>
      </c>
      <c r="BS14" s="609"/>
      <c r="BT14" s="609"/>
      <c r="BU14" s="588" t="s">
        <v>89</v>
      </c>
      <c r="BV14" s="588"/>
      <c r="BW14" s="588"/>
      <c r="BX14" s="588"/>
      <c r="BY14" s="588"/>
      <c r="BZ14" s="588"/>
      <c r="CA14" s="588"/>
      <c r="CB14" s="588"/>
      <c r="CC14" s="588"/>
      <c r="CD14" s="24"/>
    </row>
    <row r="15" spans="1:82" ht="13.5" customHeight="1" x14ac:dyDescent="0.45">
      <c r="A15" s="220"/>
      <c r="B15" s="128"/>
      <c r="C15" s="219"/>
      <c r="D15" s="219"/>
      <c r="E15" s="219"/>
      <c r="F15" s="219"/>
      <c r="G15" s="219"/>
      <c r="H15" s="219"/>
      <c r="I15" s="219"/>
      <c r="J15" s="219"/>
      <c r="K15" s="219"/>
      <c r="L15" s="219"/>
      <c r="M15" s="128"/>
      <c r="N15" s="128"/>
      <c r="O15" s="128"/>
      <c r="P15" s="128"/>
      <c r="Q15" s="131"/>
      <c r="R15" s="128"/>
      <c r="S15" s="128"/>
      <c r="T15" s="128"/>
      <c r="U15" s="128"/>
      <c r="V15" s="128"/>
      <c r="W15" s="129"/>
      <c r="X15" s="129"/>
      <c r="Y15" s="26"/>
      <c r="Z15" s="24"/>
      <c r="AA15" s="24"/>
      <c r="AB15" s="24"/>
      <c r="AC15" s="24"/>
      <c r="AD15" s="24"/>
      <c r="AE15" s="24"/>
      <c r="AF15" s="24"/>
      <c r="AG15" s="24"/>
      <c r="AH15" s="24"/>
      <c r="AI15" s="24"/>
      <c r="AJ15" s="24"/>
      <c r="AK15" s="24"/>
      <c r="AT15" s="220"/>
      <c r="AU15" s="128"/>
      <c r="AV15" s="219"/>
      <c r="AW15" s="219"/>
      <c r="AX15" s="219"/>
      <c r="AY15" s="219"/>
      <c r="AZ15" s="219"/>
      <c r="BA15" s="219"/>
      <c r="BB15" s="219"/>
      <c r="BC15" s="219"/>
      <c r="BD15" s="219"/>
      <c r="BE15" s="219"/>
      <c r="BF15" s="128"/>
      <c r="BG15" s="128"/>
      <c r="BH15" s="128"/>
      <c r="BI15" s="128"/>
      <c r="BJ15" s="131"/>
      <c r="BK15" s="128"/>
      <c r="BL15" s="128"/>
      <c r="BM15" s="128"/>
      <c r="BN15" s="128"/>
      <c r="BO15" s="128"/>
      <c r="BP15" s="129"/>
      <c r="BQ15" s="129"/>
      <c r="BR15" s="26"/>
      <c r="BS15" s="24"/>
      <c r="BT15" s="24"/>
      <c r="BU15" s="24"/>
      <c r="BV15" s="24"/>
      <c r="BW15" s="24"/>
      <c r="BX15" s="24"/>
      <c r="BY15" s="24"/>
      <c r="BZ15" s="24"/>
      <c r="CA15" s="24"/>
      <c r="CB15" s="24"/>
      <c r="CC15" s="24"/>
      <c r="CD15" s="24"/>
    </row>
    <row r="16" spans="1:82" ht="13.5" customHeight="1" x14ac:dyDescent="0.45">
      <c r="A16" s="220"/>
      <c r="B16" s="128"/>
      <c r="C16" s="128"/>
      <c r="D16" s="128"/>
      <c r="E16" s="128"/>
      <c r="F16" s="128"/>
      <c r="G16" s="128"/>
      <c r="H16" s="128"/>
      <c r="I16" s="128"/>
      <c r="J16" s="128"/>
      <c r="K16" s="220"/>
      <c r="L16" s="220"/>
      <c r="M16" s="128"/>
      <c r="N16" s="220"/>
      <c r="O16" s="128"/>
      <c r="P16" s="128"/>
      <c r="Q16" s="128"/>
      <c r="R16" s="128"/>
      <c r="S16" s="128"/>
      <c r="T16" s="128"/>
      <c r="U16" s="128"/>
      <c r="V16" s="128"/>
      <c r="W16" s="130"/>
      <c r="X16" s="130"/>
      <c r="Y16" s="128" t="s">
        <v>90</v>
      </c>
      <c r="Z16" s="24"/>
      <c r="AA16" s="24"/>
      <c r="AB16" s="24"/>
      <c r="AC16" s="24"/>
      <c r="AD16" s="24"/>
      <c r="AE16" s="24"/>
      <c r="AF16" s="24"/>
      <c r="AG16" s="24"/>
      <c r="AH16" s="24"/>
      <c r="AI16" s="24"/>
      <c r="AJ16" s="24"/>
      <c r="AK16" s="24"/>
      <c r="AT16" s="220"/>
      <c r="AU16" s="128"/>
      <c r="AV16" s="128"/>
      <c r="AW16" s="128"/>
      <c r="AX16" s="128"/>
      <c r="AY16" s="128"/>
      <c r="AZ16" s="128"/>
      <c r="BA16" s="128"/>
      <c r="BB16" s="128"/>
      <c r="BC16" s="128"/>
      <c r="BD16" s="220"/>
      <c r="BE16" s="220"/>
      <c r="BF16" s="128"/>
      <c r="BG16" s="220"/>
      <c r="BH16" s="128"/>
      <c r="BI16" s="128"/>
      <c r="BJ16" s="128"/>
      <c r="BK16" s="128"/>
      <c r="BL16" s="128"/>
      <c r="BM16" s="128"/>
      <c r="BN16" s="128"/>
      <c r="BO16" s="128"/>
      <c r="BP16" s="130"/>
      <c r="BQ16" s="130"/>
      <c r="BR16" s="128" t="s">
        <v>90</v>
      </c>
      <c r="BS16" s="24"/>
      <c r="BT16" s="24"/>
      <c r="BU16" s="24"/>
      <c r="BV16" s="24"/>
      <c r="BW16" s="24"/>
      <c r="BX16" s="24"/>
      <c r="BY16" s="24"/>
      <c r="BZ16" s="24"/>
      <c r="CA16" s="24"/>
      <c r="CB16" s="24"/>
      <c r="CC16" s="24"/>
      <c r="CD16" s="24"/>
    </row>
    <row r="17" spans="1:82" s="135" customFormat="1" ht="13.5" customHeight="1" x14ac:dyDescent="0.45">
      <c r="A17" s="220"/>
      <c r="B17" s="128"/>
      <c r="C17" s="219"/>
      <c r="D17" s="219"/>
      <c r="E17" s="219"/>
      <c r="F17" s="219"/>
      <c r="G17" s="219"/>
      <c r="H17" s="219"/>
      <c r="I17" s="219"/>
      <c r="J17" s="219"/>
      <c r="K17" s="219"/>
      <c r="L17" s="219"/>
      <c r="M17" s="607"/>
      <c r="N17" s="607"/>
      <c r="O17" s="128"/>
      <c r="P17" s="610"/>
      <c r="Q17" s="610"/>
      <c r="R17" s="610"/>
      <c r="S17" s="610"/>
      <c r="T17" s="610"/>
      <c r="U17" s="610"/>
      <c r="V17" s="610"/>
      <c r="W17" s="610"/>
      <c r="X17" s="610"/>
      <c r="Y17" s="715" t="s">
        <v>325</v>
      </c>
      <c r="Z17" s="609"/>
      <c r="AA17" s="609"/>
      <c r="AB17" s="535" t="str">
        <f>入力シート!$E$24&amp;" " &amp; 入力シート!$E$25</f>
        <v xml:space="preserve"> </v>
      </c>
      <c r="AC17" s="535"/>
      <c r="AD17" s="535"/>
      <c r="AE17" s="535"/>
      <c r="AF17" s="535"/>
      <c r="AG17" s="535"/>
      <c r="AH17" s="535"/>
      <c r="AI17" s="535"/>
      <c r="AJ17" s="535"/>
      <c r="AK17" s="24"/>
      <c r="AT17" s="220"/>
      <c r="AU17" s="128"/>
      <c r="AV17" s="219"/>
      <c r="AW17" s="219"/>
      <c r="AX17" s="219"/>
      <c r="AY17" s="219"/>
      <c r="AZ17" s="219"/>
      <c r="BA17" s="219"/>
      <c r="BB17" s="219"/>
      <c r="BC17" s="219"/>
      <c r="BD17" s="219"/>
      <c r="BE17" s="219"/>
      <c r="BF17" s="607"/>
      <c r="BG17" s="607"/>
      <c r="BH17" s="128"/>
      <c r="BI17" s="610"/>
      <c r="BJ17" s="610"/>
      <c r="BK17" s="610"/>
      <c r="BL17" s="610"/>
      <c r="BM17" s="610"/>
      <c r="BN17" s="610"/>
      <c r="BO17" s="610"/>
      <c r="BP17" s="610"/>
      <c r="BQ17" s="610"/>
      <c r="BR17" s="715" t="s">
        <v>325</v>
      </c>
      <c r="BS17" s="609"/>
      <c r="BT17" s="609"/>
      <c r="BU17" s="589" t="s">
        <v>84</v>
      </c>
      <c r="BV17" s="589"/>
      <c r="BW17" s="589"/>
      <c r="BX17" s="589"/>
      <c r="BY17" s="589"/>
      <c r="BZ17" s="589"/>
      <c r="CA17" s="589"/>
      <c r="CB17" s="589"/>
      <c r="CC17" s="589"/>
      <c r="CD17" s="24"/>
    </row>
    <row r="18" spans="1:82" s="135" customFormat="1" ht="13.5" customHeight="1" x14ac:dyDescent="0.45">
      <c r="A18" s="220"/>
      <c r="B18" s="128"/>
      <c r="C18" s="219"/>
      <c r="D18" s="219"/>
      <c r="E18" s="219"/>
      <c r="F18" s="219"/>
      <c r="G18" s="219"/>
      <c r="H18" s="219"/>
      <c r="I18" s="219"/>
      <c r="J18" s="219"/>
      <c r="K18" s="219"/>
      <c r="L18" s="219"/>
      <c r="M18" s="607"/>
      <c r="N18" s="607"/>
      <c r="O18" s="218"/>
      <c r="P18" s="614"/>
      <c r="Q18" s="614"/>
      <c r="R18" s="614"/>
      <c r="S18" s="614"/>
      <c r="T18" s="614"/>
      <c r="U18" s="614"/>
      <c r="V18" s="614"/>
      <c r="W18" s="614"/>
      <c r="X18" s="614"/>
      <c r="Y18" s="715" t="s">
        <v>326</v>
      </c>
      <c r="Z18" s="609"/>
      <c r="AA18" s="609"/>
      <c r="AB18" s="532">
        <f>入力シート!$E$23</f>
        <v>0</v>
      </c>
      <c r="AC18" s="532"/>
      <c r="AD18" s="532"/>
      <c r="AE18" s="532"/>
      <c r="AF18" s="532"/>
      <c r="AG18" s="532"/>
      <c r="AH18" s="532"/>
      <c r="AI18" s="532"/>
      <c r="AJ18" s="532"/>
      <c r="AK18" s="24"/>
      <c r="AT18" s="220"/>
      <c r="AU18" s="128"/>
      <c r="AV18" s="219"/>
      <c r="AW18" s="219"/>
      <c r="AX18" s="219"/>
      <c r="AY18" s="219"/>
      <c r="AZ18" s="219"/>
      <c r="BA18" s="219"/>
      <c r="BB18" s="219"/>
      <c r="BC18" s="219"/>
      <c r="BD18" s="219"/>
      <c r="BE18" s="219"/>
      <c r="BF18" s="607"/>
      <c r="BG18" s="607"/>
      <c r="BH18" s="218"/>
      <c r="BI18" s="614"/>
      <c r="BJ18" s="614"/>
      <c r="BK18" s="614"/>
      <c r="BL18" s="614"/>
      <c r="BM18" s="614"/>
      <c r="BN18" s="614"/>
      <c r="BO18" s="614"/>
      <c r="BP18" s="614"/>
      <c r="BQ18" s="614"/>
      <c r="BR18" s="715" t="s">
        <v>326</v>
      </c>
      <c r="BS18" s="609"/>
      <c r="BT18" s="609"/>
      <c r="BU18" s="591" t="s">
        <v>10</v>
      </c>
      <c r="BV18" s="591"/>
      <c r="BW18" s="591"/>
      <c r="BX18" s="591"/>
      <c r="BY18" s="591"/>
      <c r="BZ18" s="591"/>
      <c r="CA18" s="591"/>
      <c r="CB18" s="591"/>
      <c r="CC18" s="591"/>
      <c r="CD18" s="24"/>
    </row>
    <row r="19" spans="1:82" s="135" customFormat="1" ht="13.5" customHeight="1" x14ac:dyDescent="0.45">
      <c r="A19" s="220"/>
      <c r="B19" s="128"/>
      <c r="C19" s="219"/>
      <c r="D19" s="219"/>
      <c r="E19" s="219"/>
      <c r="F19" s="219"/>
      <c r="G19" s="219"/>
      <c r="H19" s="219"/>
      <c r="I19" s="219"/>
      <c r="J19" s="219"/>
      <c r="K19" s="219"/>
      <c r="L19" s="219"/>
      <c r="M19" s="607"/>
      <c r="N19" s="607"/>
      <c r="O19" s="218"/>
      <c r="P19" s="611"/>
      <c r="Q19" s="611"/>
      <c r="R19" s="611"/>
      <c r="S19" s="611"/>
      <c r="T19" s="611"/>
      <c r="U19" s="611"/>
      <c r="V19" s="611"/>
      <c r="W19" s="611"/>
      <c r="X19" s="611"/>
      <c r="Y19" s="715" t="s">
        <v>86</v>
      </c>
      <c r="Z19" s="609"/>
      <c r="AA19" s="609"/>
      <c r="AB19" s="533" t="str">
        <f>入力シート!$E$26 &amp; " " &amp;入力シート!$E$28</f>
        <v xml:space="preserve"> </v>
      </c>
      <c r="AC19" s="533"/>
      <c r="AD19" s="533"/>
      <c r="AE19" s="533"/>
      <c r="AF19" s="533"/>
      <c r="AG19" s="533"/>
      <c r="AH19" s="533"/>
      <c r="AI19" s="533"/>
      <c r="AJ19" s="533"/>
      <c r="AK19" s="24"/>
      <c r="AT19" s="220"/>
      <c r="AU19" s="128"/>
      <c r="AV19" s="219"/>
      <c r="AW19" s="219"/>
      <c r="AX19" s="219"/>
      <c r="AY19" s="219"/>
      <c r="AZ19" s="219"/>
      <c r="BA19" s="219"/>
      <c r="BB19" s="219"/>
      <c r="BC19" s="219"/>
      <c r="BD19" s="219"/>
      <c r="BE19" s="219"/>
      <c r="BF19" s="607"/>
      <c r="BG19" s="607"/>
      <c r="BH19" s="218"/>
      <c r="BI19" s="611"/>
      <c r="BJ19" s="611"/>
      <c r="BK19" s="611"/>
      <c r="BL19" s="611"/>
      <c r="BM19" s="611"/>
      <c r="BN19" s="611"/>
      <c r="BO19" s="611"/>
      <c r="BP19" s="611"/>
      <c r="BQ19" s="611"/>
      <c r="BR19" s="715" t="s">
        <v>86</v>
      </c>
      <c r="BS19" s="609"/>
      <c r="BT19" s="609"/>
      <c r="BU19" s="590" t="s">
        <v>87</v>
      </c>
      <c r="BV19" s="590"/>
      <c r="BW19" s="590"/>
      <c r="BX19" s="590"/>
      <c r="BY19" s="590"/>
      <c r="BZ19" s="590"/>
      <c r="CA19" s="590"/>
      <c r="CB19" s="590"/>
      <c r="CC19" s="590"/>
      <c r="CD19" s="24"/>
    </row>
    <row r="20" spans="1:82" s="135" customFormat="1" ht="13.5" customHeight="1" x14ac:dyDescent="0.45">
      <c r="A20" s="220"/>
      <c r="B20" s="128"/>
      <c r="C20" s="219"/>
      <c r="D20" s="219"/>
      <c r="E20" s="219"/>
      <c r="F20" s="219"/>
      <c r="G20" s="219"/>
      <c r="H20" s="219"/>
      <c r="I20" s="219"/>
      <c r="J20" s="219"/>
      <c r="K20" s="219"/>
      <c r="L20" s="219"/>
      <c r="M20" s="607"/>
      <c r="N20" s="607"/>
      <c r="O20" s="128"/>
      <c r="P20" s="608"/>
      <c r="Q20" s="608"/>
      <c r="R20" s="608"/>
      <c r="S20" s="608"/>
      <c r="T20" s="608"/>
      <c r="U20" s="608"/>
      <c r="V20" s="608"/>
      <c r="W20" s="608"/>
      <c r="X20" s="608"/>
      <c r="Y20" s="715" t="s">
        <v>88</v>
      </c>
      <c r="Z20" s="609"/>
      <c r="AA20" s="609"/>
      <c r="AB20" s="534" t="str">
        <f>入力シート!$E$29 &amp; " " &amp; 入力シート!$E$31</f>
        <v xml:space="preserve"> </v>
      </c>
      <c r="AC20" s="534"/>
      <c r="AD20" s="534"/>
      <c r="AE20" s="534"/>
      <c r="AF20" s="534"/>
      <c r="AG20" s="534"/>
      <c r="AH20" s="534"/>
      <c r="AI20" s="534"/>
      <c r="AJ20" s="534"/>
      <c r="AK20" s="24"/>
      <c r="AT20" s="220"/>
      <c r="AU20" s="128"/>
      <c r="AV20" s="219"/>
      <c r="AW20" s="219"/>
      <c r="AX20" s="219"/>
      <c r="AY20" s="219"/>
      <c r="AZ20" s="219"/>
      <c r="BA20" s="219"/>
      <c r="BB20" s="219"/>
      <c r="BC20" s="219"/>
      <c r="BD20" s="219"/>
      <c r="BE20" s="219"/>
      <c r="BF20" s="607"/>
      <c r="BG20" s="607"/>
      <c r="BH20" s="128"/>
      <c r="BI20" s="608"/>
      <c r="BJ20" s="608"/>
      <c r="BK20" s="608"/>
      <c r="BL20" s="608"/>
      <c r="BM20" s="608"/>
      <c r="BN20" s="608"/>
      <c r="BO20" s="608"/>
      <c r="BP20" s="608"/>
      <c r="BQ20" s="608"/>
      <c r="BR20" s="715" t="s">
        <v>88</v>
      </c>
      <c r="BS20" s="609"/>
      <c r="BT20" s="609"/>
      <c r="BU20" s="592" t="s">
        <v>89</v>
      </c>
      <c r="BV20" s="592"/>
      <c r="BW20" s="592"/>
      <c r="BX20" s="592"/>
      <c r="BY20" s="592"/>
      <c r="BZ20" s="592"/>
      <c r="CA20" s="592"/>
      <c r="CB20" s="592"/>
      <c r="CC20" s="592"/>
      <c r="CD20" s="24"/>
    </row>
    <row r="21" spans="1:82" s="135" customFormat="1" ht="13.5" customHeight="1" x14ac:dyDescent="0.45">
      <c r="A21" s="220"/>
      <c r="B21" s="128"/>
      <c r="C21" s="219"/>
      <c r="D21" s="219"/>
      <c r="E21" s="219"/>
      <c r="F21" s="219"/>
      <c r="G21" s="219"/>
      <c r="H21" s="219"/>
      <c r="I21" s="219"/>
      <c r="J21" s="219"/>
      <c r="K21" s="219"/>
      <c r="L21" s="219"/>
      <c r="M21" s="128"/>
      <c r="N21" s="128"/>
      <c r="O21" s="128"/>
      <c r="P21" s="128"/>
      <c r="Q21" s="128"/>
      <c r="R21" s="128"/>
      <c r="S21" s="128"/>
      <c r="T21" s="128"/>
      <c r="U21" s="128"/>
      <c r="V21" s="128"/>
      <c r="W21" s="129"/>
      <c r="X21" s="129"/>
      <c r="Y21" s="26"/>
      <c r="Z21" s="24"/>
      <c r="AA21" s="24"/>
      <c r="AB21" s="24"/>
      <c r="AC21" s="24"/>
      <c r="AD21" s="24"/>
      <c r="AE21" s="24"/>
      <c r="AF21" s="24"/>
      <c r="AG21" s="24"/>
      <c r="AH21" s="24"/>
      <c r="AI21" s="24"/>
      <c r="AJ21" s="24"/>
      <c r="AK21" s="24"/>
      <c r="AT21" s="220"/>
      <c r="AU21" s="128"/>
      <c r="AV21" s="219"/>
      <c r="AW21" s="219"/>
      <c r="AX21" s="219"/>
      <c r="AY21" s="219"/>
      <c r="AZ21" s="219"/>
      <c r="BA21" s="219"/>
      <c r="BB21" s="219"/>
      <c r="BC21" s="219"/>
      <c r="BD21" s="219"/>
      <c r="BE21" s="219"/>
      <c r="BF21" s="128"/>
      <c r="BG21" s="128"/>
      <c r="BH21" s="128"/>
      <c r="BI21" s="128"/>
      <c r="BJ21" s="128"/>
      <c r="BK21" s="128"/>
      <c r="BL21" s="128"/>
      <c r="BM21" s="128"/>
      <c r="BN21" s="128"/>
      <c r="BO21" s="128"/>
      <c r="BP21" s="129"/>
      <c r="BQ21" s="129"/>
      <c r="BR21" s="26"/>
      <c r="BS21" s="24"/>
      <c r="BT21" s="24"/>
      <c r="BU21" s="24"/>
      <c r="BV21" s="24"/>
      <c r="BW21" s="24"/>
      <c r="BX21" s="24"/>
      <c r="BY21" s="24"/>
      <c r="BZ21" s="24"/>
      <c r="CA21" s="24"/>
      <c r="CB21" s="24"/>
      <c r="CC21" s="24"/>
      <c r="CD21" s="24"/>
    </row>
    <row r="22" spans="1:82" s="135" customFormat="1" ht="13.5" customHeight="1" x14ac:dyDescent="0.45">
      <c r="A22" s="220"/>
      <c r="B22" s="128"/>
      <c r="C22" s="128"/>
      <c r="D22" s="128"/>
      <c r="E22" s="128"/>
      <c r="F22" s="128"/>
      <c r="G22" s="128"/>
      <c r="H22" s="128"/>
      <c r="I22" s="128"/>
      <c r="J22" s="128"/>
      <c r="K22" s="220"/>
      <c r="L22" s="220"/>
      <c r="M22" s="128"/>
      <c r="N22" s="220"/>
      <c r="O22" s="128"/>
      <c r="P22" s="128"/>
      <c r="Q22" s="128"/>
      <c r="R22" s="128"/>
      <c r="S22" s="128"/>
      <c r="T22" s="128"/>
      <c r="U22" s="128"/>
      <c r="V22" s="128"/>
      <c r="W22" s="130"/>
      <c r="X22" s="130"/>
      <c r="Y22" s="128" t="s">
        <v>91</v>
      </c>
      <c r="Z22" s="24"/>
      <c r="AA22" s="24"/>
      <c r="AB22" s="24"/>
      <c r="AC22" s="24"/>
      <c r="AD22" s="24"/>
      <c r="AE22" s="24"/>
      <c r="AF22" s="24"/>
      <c r="AG22" s="24"/>
      <c r="AH22" s="24"/>
      <c r="AI22" s="24"/>
      <c r="AJ22" s="24"/>
      <c r="AK22" s="24"/>
      <c r="AT22" s="220"/>
      <c r="AU22" s="128"/>
      <c r="AV22" s="128"/>
      <c r="AW22" s="128"/>
      <c r="AX22" s="128"/>
      <c r="AY22" s="128"/>
      <c r="AZ22" s="128"/>
      <c r="BA22" s="128"/>
      <c r="BB22" s="128"/>
      <c r="BC22" s="128"/>
      <c r="BD22" s="220"/>
      <c r="BE22" s="220"/>
      <c r="BF22" s="128"/>
      <c r="BG22" s="220"/>
      <c r="BH22" s="128"/>
      <c r="BI22" s="128"/>
      <c r="BJ22" s="128"/>
      <c r="BK22" s="128"/>
      <c r="BL22" s="128"/>
      <c r="BM22" s="128"/>
      <c r="BN22" s="128"/>
      <c r="BO22" s="128"/>
      <c r="BP22" s="130"/>
      <c r="BQ22" s="130"/>
      <c r="BR22" s="128" t="s">
        <v>91</v>
      </c>
      <c r="BS22" s="24"/>
      <c r="BT22" s="24"/>
      <c r="BU22" s="24"/>
      <c r="BV22" s="24"/>
      <c r="BW22" s="24"/>
      <c r="BX22" s="24"/>
      <c r="BY22" s="24"/>
      <c r="BZ22" s="24"/>
      <c r="CA22" s="24"/>
      <c r="CB22" s="24"/>
      <c r="CC22" s="24"/>
      <c r="CD22" s="24"/>
    </row>
    <row r="23" spans="1:82" s="135" customFormat="1" ht="13.5" customHeight="1" x14ac:dyDescent="0.45">
      <c r="A23" s="220"/>
      <c r="B23" s="128"/>
      <c r="C23" s="219"/>
      <c r="D23" s="219"/>
      <c r="E23" s="219"/>
      <c r="F23" s="219"/>
      <c r="G23" s="219"/>
      <c r="H23" s="219"/>
      <c r="I23" s="219"/>
      <c r="J23" s="219"/>
      <c r="K23" s="219"/>
      <c r="L23" s="219"/>
      <c r="M23" s="607"/>
      <c r="N23" s="607"/>
      <c r="O23" s="128"/>
      <c r="P23" s="610"/>
      <c r="Q23" s="610"/>
      <c r="R23" s="610"/>
      <c r="S23" s="610"/>
      <c r="T23" s="610"/>
      <c r="U23" s="610"/>
      <c r="V23" s="610"/>
      <c r="W23" s="610"/>
      <c r="X23" s="610"/>
      <c r="Y23" s="715" t="s">
        <v>325</v>
      </c>
      <c r="Z23" s="609"/>
      <c r="AA23" s="609"/>
      <c r="AB23" s="535" t="str">
        <f>入力シート!$E$38 &amp; " " &amp;入力シート!$E$39</f>
        <v xml:space="preserve"> </v>
      </c>
      <c r="AC23" s="535"/>
      <c r="AD23" s="535"/>
      <c r="AE23" s="535"/>
      <c r="AF23" s="535"/>
      <c r="AG23" s="535"/>
      <c r="AH23" s="535"/>
      <c r="AI23" s="535"/>
      <c r="AJ23" s="535"/>
      <c r="AK23" s="24"/>
      <c r="AT23" s="220"/>
      <c r="AU23" s="128"/>
      <c r="AV23" s="219"/>
      <c r="AW23" s="219"/>
      <c r="AX23" s="219"/>
      <c r="AY23" s="219"/>
      <c r="AZ23" s="219"/>
      <c r="BA23" s="219"/>
      <c r="BB23" s="219"/>
      <c r="BC23" s="219"/>
      <c r="BD23" s="219"/>
      <c r="BE23" s="219"/>
      <c r="BF23" s="607"/>
      <c r="BG23" s="607"/>
      <c r="BH23" s="128"/>
      <c r="BI23" s="610"/>
      <c r="BJ23" s="610"/>
      <c r="BK23" s="610"/>
      <c r="BL23" s="610"/>
      <c r="BM23" s="610"/>
      <c r="BN23" s="610"/>
      <c r="BO23" s="610"/>
      <c r="BP23" s="610"/>
      <c r="BQ23" s="610"/>
      <c r="BR23" s="715" t="s">
        <v>325</v>
      </c>
      <c r="BS23" s="609"/>
      <c r="BT23" s="609"/>
      <c r="BU23" s="589" t="s">
        <v>84</v>
      </c>
      <c r="BV23" s="589"/>
      <c r="BW23" s="589"/>
      <c r="BX23" s="589"/>
      <c r="BY23" s="589"/>
      <c r="BZ23" s="589"/>
      <c r="CA23" s="589"/>
      <c r="CB23" s="589"/>
      <c r="CC23" s="589"/>
      <c r="CD23" s="24"/>
    </row>
    <row r="24" spans="1:82" s="135" customFormat="1" ht="13.5" customHeight="1" x14ac:dyDescent="0.45">
      <c r="A24" s="220"/>
      <c r="B24" s="128"/>
      <c r="C24" s="219"/>
      <c r="D24" s="219"/>
      <c r="E24" s="219"/>
      <c r="F24" s="219"/>
      <c r="G24" s="219"/>
      <c r="H24" s="219"/>
      <c r="I24" s="219"/>
      <c r="J24" s="219"/>
      <c r="K24" s="219"/>
      <c r="L24" s="219"/>
      <c r="M24" s="607"/>
      <c r="N24" s="607"/>
      <c r="O24" s="218"/>
      <c r="P24" s="614"/>
      <c r="Q24" s="614"/>
      <c r="R24" s="614"/>
      <c r="S24" s="614"/>
      <c r="T24" s="614"/>
      <c r="U24" s="614"/>
      <c r="V24" s="614"/>
      <c r="W24" s="614"/>
      <c r="X24" s="614"/>
      <c r="Y24" s="715" t="s">
        <v>326</v>
      </c>
      <c r="Z24" s="609"/>
      <c r="AA24" s="609"/>
      <c r="AB24" s="532">
        <f>入力シート!$E$37</f>
        <v>0</v>
      </c>
      <c r="AC24" s="532"/>
      <c r="AD24" s="532"/>
      <c r="AE24" s="532"/>
      <c r="AF24" s="532"/>
      <c r="AG24" s="532"/>
      <c r="AH24" s="532"/>
      <c r="AI24" s="532"/>
      <c r="AJ24" s="532"/>
      <c r="AK24" s="24"/>
      <c r="AT24" s="220"/>
      <c r="AU24" s="128"/>
      <c r="AV24" s="219"/>
      <c r="AW24" s="219"/>
      <c r="AX24" s="219"/>
      <c r="AY24" s="219"/>
      <c r="AZ24" s="219"/>
      <c r="BA24" s="219"/>
      <c r="BB24" s="219"/>
      <c r="BC24" s="219"/>
      <c r="BD24" s="219"/>
      <c r="BE24" s="219"/>
      <c r="BF24" s="607"/>
      <c r="BG24" s="607"/>
      <c r="BH24" s="218"/>
      <c r="BI24" s="614"/>
      <c r="BJ24" s="614"/>
      <c r="BK24" s="614"/>
      <c r="BL24" s="614"/>
      <c r="BM24" s="614"/>
      <c r="BN24" s="614"/>
      <c r="BO24" s="614"/>
      <c r="BP24" s="614"/>
      <c r="BQ24" s="614"/>
      <c r="BR24" s="715" t="s">
        <v>326</v>
      </c>
      <c r="BS24" s="609"/>
      <c r="BT24" s="609"/>
      <c r="BU24" s="591" t="s">
        <v>10</v>
      </c>
      <c r="BV24" s="591"/>
      <c r="BW24" s="591"/>
      <c r="BX24" s="591"/>
      <c r="BY24" s="591"/>
      <c r="BZ24" s="591"/>
      <c r="CA24" s="591"/>
      <c r="CB24" s="591"/>
      <c r="CC24" s="591"/>
      <c r="CD24" s="24"/>
    </row>
    <row r="25" spans="1:82" ht="13.5" customHeight="1" x14ac:dyDescent="0.45">
      <c r="A25" s="220"/>
      <c r="B25" s="128"/>
      <c r="C25" s="219"/>
      <c r="D25" s="219"/>
      <c r="E25" s="219"/>
      <c r="F25" s="219"/>
      <c r="G25" s="219"/>
      <c r="H25" s="219"/>
      <c r="I25" s="219"/>
      <c r="J25" s="219"/>
      <c r="K25" s="219"/>
      <c r="L25" s="219"/>
      <c r="M25" s="607"/>
      <c r="N25" s="607"/>
      <c r="O25" s="218"/>
      <c r="P25" s="611"/>
      <c r="Q25" s="611"/>
      <c r="R25" s="611"/>
      <c r="S25" s="611"/>
      <c r="T25" s="611"/>
      <c r="U25" s="611"/>
      <c r="V25" s="611"/>
      <c r="W25" s="611"/>
      <c r="X25" s="611"/>
      <c r="Y25" s="715" t="s">
        <v>86</v>
      </c>
      <c r="Z25" s="609"/>
      <c r="AA25" s="609"/>
      <c r="AB25" s="533" t="str">
        <f>入力シート!$E$40 &amp; " " &amp;入力シート!$E$42</f>
        <v xml:space="preserve"> </v>
      </c>
      <c r="AC25" s="533"/>
      <c r="AD25" s="533"/>
      <c r="AE25" s="533"/>
      <c r="AF25" s="533"/>
      <c r="AG25" s="533"/>
      <c r="AH25" s="533"/>
      <c r="AI25" s="533"/>
      <c r="AJ25" s="533"/>
      <c r="AK25" s="24"/>
      <c r="AT25" s="220"/>
      <c r="AU25" s="128"/>
      <c r="AV25" s="219"/>
      <c r="AW25" s="219"/>
      <c r="AX25" s="219"/>
      <c r="AY25" s="219"/>
      <c r="AZ25" s="219"/>
      <c r="BA25" s="219"/>
      <c r="BB25" s="219"/>
      <c r="BC25" s="219"/>
      <c r="BD25" s="219"/>
      <c r="BE25" s="219"/>
      <c r="BF25" s="607"/>
      <c r="BG25" s="607"/>
      <c r="BH25" s="218"/>
      <c r="BI25" s="611"/>
      <c r="BJ25" s="611"/>
      <c r="BK25" s="611"/>
      <c r="BL25" s="611"/>
      <c r="BM25" s="611"/>
      <c r="BN25" s="611"/>
      <c r="BO25" s="611"/>
      <c r="BP25" s="611"/>
      <c r="BQ25" s="611"/>
      <c r="BR25" s="715" t="s">
        <v>86</v>
      </c>
      <c r="BS25" s="609"/>
      <c r="BT25" s="609"/>
      <c r="BU25" s="590" t="s">
        <v>87</v>
      </c>
      <c r="BV25" s="590"/>
      <c r="BW25" s="590"/>
      <c r="BX25" s="590"/>
      <c r="BY25" s="590"/>
      <c r="BZ25" s="590"/>
      <c r="CA25" s="590"/>
      <c r="CB25" s="590"/>
      <c r="CC25" s="590"/>
      <c r="CD25" s="24"/>
    </row>
    <row r="26" spans="1:82" s="135" customFormat="1" ht="13.5" customHeight="1" x14ac:dyDescent="0.45">
      <c r="A26" s="220"/>
      <c r="B26" s="128"/>
      <c r="C26" s="219"/>
      <c r="D26" s="219"/>
      <c r="E26" s="219"/>
      <c r="F26" s="219"/>
      <c r="G26" s="219"/>
      <c r="H26" s="219"/>
      <c r="I26" s="219"/>
      <c r="J26" s="219"/>
      <c r="K26" s="219"/>
      <c r="L26" s="219"/>
      <c r="M26" s="607"/>
      <c r="N26" s="607"/>
      <c r="O26" s="128"/>
      <c r="P26" s="608"/>
      <c r="Q26" s="608"/>
      <c r="R26" s="608"/>
      <c r="S26" s="608"/>
      <c r="T26" s="608"/>
      <c r="U26" s="608"/>
      <c r="V26" s="608"/>
      <c r="W26" s="608"/>
      <c r="X26" s="608"/>
      <c r="Y26" s="715" t="s">
        <v>88</v>
      </c>
      <c r="Z26" s="609"/>
      <c r="AA26" s="609"/>
      <c r="AB26" s="534" t="str">
        <f>入力シート!$E$43 &amp; " " &amp;入力シート!$E$45</f>
        <v xml:space="preserve"> </v>
      </c>
      <c r="AC26" s="534"/>
      <c r="AD26" s="534"/>
      <c r="AE26" s="534"/>
      <c r="AF26" s="534"/>
      <c r="AG26" s="534"/>
      <c r="AH26" s="534"/>
      <c r="AI26" s="534"/>
      <c r="AJ26" s="534"/>
      <c r="AK26" s="24"/>
      <c r="AT26" s="220"/>
      <c r="AU26" s="128"/>
      <c r="AV26" s="219"/>
      <c r="AW26" s="219"/>
      <c r="AX26" s="219"/>
      <c r="AY26" s="219"/>
      <c r="AZ26" s="219"/>
      <c r="BA26" s="219"/>
      <c r="BB26" s="219"/>
      <c r="BC26" s="219"/>
      <c r="BD26" s="219"/>
      <c r="BE26" s="219"/>
      <c r="BF26" s="607"/>
      <c r="BG26" s="607"/>
      <c r="BH26" s="128"/>
      <c r="BI26" s="608"/>
      <c r="BJ26" s="608"/>
      <c r="BK26" s="608"/>
      <c r="BL26" s="608"/>
      <c r="BM26" s="608"/>
      <c r="BN26" s="608"/>
      <c r="BO26" s="608"/>
      <c r="BP26" s="608"/>
      <c r="BQ26" s="608"/>
      <c r="BR26" s="715" t="s">
        <v>88</v>
      </c>
      <c r="BS26" s="609"/>
      <c r="BT26" s="609"/>
      <c r="BU26" s="592" t="s">
        <v>89</v>
      </c>
      <c r="BV26" s="592"/>
      <c r="BW26" s="592"/>
      <c r="BX26" s="592"/>
      <c r="BY26" s="592"/>
      <c r="BZ26" s="592"/>
      <c r="CA26" s="592"/>
      <c r="CB26" s="592"/>
      <c r="CC26" s="592"/>
      <c r="CD26" s="24"/>
    </row>
    <row r="27" spans="1:82" s="135" customFormat="1" ht="13.5" customHeight="1" x14ac:dyDescent="0.45">
      <c r="A27" s="24"/>
      <c r="B27" s="24"/>
      <c r="C27" s="24"/>
      <c r="D27" s="24"/>
      <c r="E27" s="24"/>
      <c r="F27" s="24"/>
      <c r="G27" s="24"/>
      <c r="H27" s="24"/>
      <c r="I27" s="24"/>
      <c r="J27" s="24"/>
      <c r="K27" s="24"/>
      <c r="L27" s="24"/>
      <c r="M27" s="24"/>
      <c r="N27" s="24"/>
      <c r="O27" s="24"/>
      <c r="P27" s="24"/>
      <c r="Q27" s="24"/>
      <c r="R27" s="24"/>
      <c r="S27" s="24"/>
      <c r="T27" s="24"/>
      <c r="U27" s="24"/>
      <c r="V27" s="24"/>
      <c r="W27" s="26"/>
      <c r="X27" s="26"/>
      <c r="Y27" s="26"/>
      <c r="Z27" s="26"/>
      <c r="AA27" s="24"/>
      <c r="AB27" s="24"/>
      <c r="AC27" s="24"/>
      <c r="AD27" s="24"/>
      <c r="AE27" s="24"/>
      <c r="AF27" s="24"/>
      <c r="AG27" s="24"/>
      <c r="AH27" s="24"/>
      <c r="AI27" s="24"/>
      <c r="AJ27" s="24"/>
      <c r="AK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6"/>
      <c r="BQ27" s="26"/>
      <c r="BR27" s="26"/>
      <c r="BS27" s="26"/>
      <c r="BT27" s="24"/>
      <c r="BU27" s="24"/>
      <c r="BV27" s="24"/>
      <c r="BW27" s="24"/>
      <c r="BX27" s="24"/>
      <c r="BY27" s="24"/>
      <c r="BZ27" s="24"/>
      <c r="CA27" s="24"/>
      <c r="CB27" s="24"/>
      <c r="CC27" s="24"/>
      <c r="CD27" s="24"/>
    </row>
    <row r="28" spans="1:82" ht="13.5" customHeight="1" x14ac:dyDescent="0.45">
      <c r="A28" s="240"/>
      <c r="B28" s="240"/>
      <c r="C28" s="240"/>
      <c r="D28" s="240"/>
      <c r="E28" s="240"/>
      <c r="F28" s="240"/>
      <c r="G28" s="240"/>
      <c r="H28" s="240"/>
      <c r="I28" s="240"/>
      <c r="J28" s="240"/>
      <c r="K28" s="240"/>
      <c r="L28" s="240"/>
      <c r="M28" s="240"/>
      <c r="N28" s="240"/>
      <c r="O28" s="240"/>
      <c r="P28" s="240"/>
      <c r="Q28" s="240"/>
      <c r="R28" s="240"/>
      <c r="S28" s="240"/>
      <c r="T28" s="240"/>
      <c r="U28" s="240"/>
      <c r="V28" s="240"/>
      <c r="W28" s="716"/>
      <c r="X28" s="716"/>
      <c r="Y28" s="716"/>
      <c r="Z28" s="240"/>
      <c r="AA28" s="240"/>
      <c r="AB28" s="240"/>
      <c r="AC28" s="240"/>
      <c r="AD28" s="240"/>
      <c r="AE28" s="240"/>
      <c r="AF28" s="240"/>
      <c r="AG28" s="240"/>
      <c r="AH28" s="240"/>
      <c r="AI28" s="240"/>
      <c r="AJ28" s="240"/>
      <c r="AK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716"/>
      <c r="BQ28" s="716"/>
      <c r="BR28" s="716"/>
      <c r="BS28" s="240"/>
      <c r="BT28" s="240"/>
      <c r="BU28" s="240"/>
      <c r="BV28" s="240"/>
      <c r="BW28" s="240"/>
      <c r="BX28" s="240"/>
      <c r="BY28" s="240"/>
      <c r="BZ28" s="240"/>
      <c r="CA28" s="240"/>
      <c r="CB28" s="240"/>
      <c r="CC28" s="240"/>
      <c r="CD28" s="240"/>
    </row>
    <row r="29" spans="1:82" ht="13.5" customHeight="1" x14ac:dyDescent="0.45">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row>
    <row r="30" spans="1:82" ht="13.5" customHeight="1" x14ac:dyDescent="0.45">
      <c r="A30" s="240"/>
      <c r="B30" s="736" t="s">
        <v>156</v>
      </c>
      <c r="C30" s="736"/>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c r="AB30" s="736"/>
      <c r="AC30" s="736"/>
      <c r="AD30" s="736"/>
      <c r="AE30" s="736"/>
      <c r="AF30" s="736"/>
      <c r="AG30" s="736"/>
      <c r="AH30" s="736"/>
      <c r="AI30" s="736"/>
      <c r="AJ30" s="736"/>
      <c r="AK30" s="736"/>
      <c r="AT30" s="240"/>
      <c r="AU30" s="736" t="s">
        <v>156</v>
      </c>
      <c r="AV30" s="736"/>
      <c r="AW30" s="736"/>
      <c r="AX30" s="736"/>
      <c r="AY30" s="736"/>
      <c r="AZ30" s="736"/>
      <c r="BA30" s="736"/>
      <c r="BB30" s="736"/>
      <c r="BC30" s="736"/>
      <c r="BD30" s="736"/>
      <c r="BE30" s="736"/>
      <c r="BF30" s="736"/>
      <c r="BG30" s="736"/>
      <c r="BH30" s="736"/>
      <c r="BI30" s="736"/>
      <c r="BJ30" s="736"/>
      <c r="BK30" s="736"/>
      <c r="BL30" s="736"/>
      <c r="BM30" s="736"/>
      <c r="BN30" s="736"/>
      <c r="BO30" s="736"/>
      <c r="BP30" s="736"/>
      <c r="BQ30" s="736"/>
      <c r="BR30" s="736"/>
      <c r="BS30" s="736"/>
      <c r="BT30" s="736"/>
      <c r="BU30" s="736"/>
      <c r="BV30" s="736"/>
      <c r="BW30" s="736"/>
      <c r="BX30" s="736"/>
      <c r="BY30" s="736"/>
      <c r="BZ30" s="736"/>
      <c r="CA30" s="736"/>
      <c r="CB30" s="736"/>
      <c r="CC30" s="736"/>
      <c r="CD30" s="736"/>
    </row>
    <row r="31" spans="1:82" ht="13.5" customHeight="1" x14ac:dyDescent="0.45">
      <c r="A31" s="240"/>
      <c r="B31" s="736" t="s">
        <v>179</v>
      </c>
      <c r="C31" s="736"/>
      <c r="D31" s="736"/>
      <c r="E31" s="736"/>
      <c r="F31" s="736"/>
      <c r="G31" s="736"/>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736"/>
      <c r="AJ31" s="736"/>
      <c r="AK31" s="736"/>
      <c r="AT31" s="240"/>
      <c r="AU31" s="736" t="s">
        <v>179</v>
      </c>
      <c r="AV31" s="736"/>
      <c r="AW31" s="736"/>
      <c r="AX31" s="736"/>
      <c r="AY31" s="736"/>
      <c r="AZ31" s="736"/>
      <c r="BA31" s="736"/>
      <c r="BB31" s="736"/>
      <c r="BC31" s="736"/>
      <c r="BD31" s="736"/>
      <c r="BE31" s="736"/>
      <c r="BF31" s="736"/>
      <c r="BG31" s="736"/>
      <c r="BH31" s="736"/>
      <c r="BI31" s="736"/>
      <c r="BJ31" s="736"/>
      <c r="BK31" s="736"/>
      <c r="BL31" s="736"/>
      <c r="BM31" s="736"/>
      <c r="BN31" s="736"/>
      <c r="BO31" s="736"/>
      <c r="BP31" s="736"/>
      <c r="BQ31" s="736"/>
      <c r="BR31" s="736"/>
      <c r="BS31" s="736"/>
      <c r="BT31" s="736"/>
      <c r="BU31" s="736"/>
      <c r="BV31" s="736"/>
      <c r="BW31" s="736"/>
      <c r="BX31" s="736"/>
      <c r="BY31" s="736"/>
      <c r="BZ31" s="736"/>
      <c r="CA31" s="736"/>
      <c r="CB31" s="736"/>
      <c r="CC31" s="736"/>
      <c r="CD31" s="736"/>
    </row>
    <row r="32" spans="1:82" ht="13.5" customHeight="1" x14ac:dyDescent="0.45">
      <c r="A32" s="240"/>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row>
    <row r="33" spans="1:82" ht="13.5" customHeight="1" x14ac:dyDescent="0.45">
      <c r="A33" s="240"/>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row>
    <row r="34" spans="1:82" ht="13.5" customHeight="1" x14ac:dyDescent="0.45">
      <c r="A34" s="240"/>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row>
    <row r="35" spans="1:82" ht="13.5" customHeight="1" x14ac:dyDescent="0.45">
      <c r="A35" s="239"/>
      <c r="B35" s="239"/>
      <c r="C35" s="737" t="s">
        <v>327</v>
      </c>
      <c r="D35" s="737"/>
      <c r="E35" s="737"/>
      <c r="F35" s="737"/>
      <c r="G35" s="737"/>
      <c r="H35" s="737"/>
      <c r="I35" s="737"/>
      <c r="J35" s="737"/>
      <c r="K35" s="738" t="s">
        <v>323</v>
      </c>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c r="AJ35" s="738"/>
      <c r="AK35" s="239"/>
      <c r="AT35" s="239"/>
      <c r="AU35" s="239"/>
      <c r="AV35" s="737" t="s">
        <v>330</v>
      </c>
      <c r="AW35" s="737"/>
      <c r="AX35" s="737"/>
      <c r="AY35" s="737"/>
      <c r="AZ35" s="737"/>
      <c r="BA35" s="737"/>
      <c r="BB35" s="737"/>
      <c r="BC35" s="737"/>
      <c r="BD35" s="738" t="s">
        <v>323</v>
      </c>
      <c r="BE35" s="738"/>
      <c r="BF35" s="738"/>
      <c r="BG35" s="738"/>
      <c r="BH35" s="738"/>
      <c r="BI35" s="738"/>
      <c r="BJ35" s="738"/>
      <c r="BK35" s="738"/>
      <c r="BL35" s="738"/>
      <c r="BM35" s="738"/>
      <c r="BN35" s="738"/>
      <c r="BO35" s="738"/>
      <c r="BP35" s="738"/>
      <c r="BQ35" s="738"/>
      <c r="BR35" s="738"/>
      <c r="BS35" s="738"/>
      <c r="BT35" s="738"/>
      <c r="BU35" s="738"/>
      <c r="BV35" s="738"/>
      <c r="BW35" s="738"/>
      <c r="BX35" s="738"/>
      <c r="BY35" s="738"/>
      <c r="BZ35" s="738"/>
      <c r="CA35" s="738"/>
      <c r="CB35" s="738"/>
      <c r="CC35" s="738"/>
      <c r="CD35" s="239"/>
    </row>
    <row r="36" spans="1:82" ht="13.5" customHeight="1" x14ac:dyDescent="0.45">
      <c r="A36" s="239"/>
      <c r="B36" s="239"/>
      <c r="C36" s="738" t="s">
        <v>346</v>
      </c>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738"/>
      <c r="AB36" s="738"/>
      <c r="AC36" s="738"/>
      <c r="AD36" s="738"/>
      <c r="AE36" s="738"/>
      <c r="AF36" s="738"/>
      <c r="AG36" s="738"/>
      <c r="AH36" s="738"/>
      <c r="AI36" s="738"/>
      <c r="AJ36" s="738"/>
      <c r="AK36" s="239"/>
      <c r="AT36" s="239"/>
      <c r="AU36" s="239"/>
      <c r="AV36" s="738" t="s">
        <v>346</v>
      </c>
      <c r="AW36" s="738"/>
      <c r="AX36" s="738"/>
      <c r="AY36" s="738"/>
      <c r="AZ36" s="738"/>
      <c r="BA36" s="738"/>
      <c r="BB36" s="738"/>
      <c r="BC36" s="738"/>
      <c r="BD36" s="738"/>
      <c r="BE36" s="738"/>
      <c r="BF36" s="738"/>
      <c r="BG36" s="738"/>
      <c r="BH36" s="738"/>
      <c r="BI36" s="738"/>
      <c r="BJ36" s="738"/>
      <c r="BK36" s="738"/>
      <c r="BL36" s="738"/>
      <c r="BM36" s="738"/>
      <c r="BN36" s="738"/>
      <c r="BO36" s="738"/>
      <c r="BP36" s="738"/>
      <c r="BQ36" s="738"/>
      <c r="BR36" s="738"/>
      <c r="BS36" s="738"/>
      <c r="BT36" s="738"/>
      <c r="BU36" s="738"/>
      <c r="BV36" s="738"/>
      <c r="BW36" s="738"/>
      <c r="BX36" s="738"/>
      <c r="BY36" s="738"/>
      <c r="BZ36" s="738"/>
      <c r="CA36" s="738"/>
      <c r="CB36" s="738"/>
      <c r="CC36" s="738"/>
      <c r="CD36" s="239"/>
    </row>
    <row r="37" spans="1:82" ht="13.5" customHeight="1" x14ac:dyDescent="0.45">
      <c r="A37" s="239"/>
      <c r="B37" s="239"/>
      <c r="C37" s="738" t="s">
        <v>328</v>
      </c>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239"/>
      <c r="AT37" s="239"/>
      <c r="AU37" s="239"/>
      <c r="AV37" s="738" t="s">
        <v>328</v>
      </c>
      <c r="AW37" s="738"/>
      <c r="AX37" s="738"/>
      <c r="AY37" s="738"/>
      <c r="AZ37" s="738"/>
      <c r="BA37" s="738"/>
      <c r="BB37" s="738"/>
      <c r="BC37" s="738"/>
      <c r="BD37" s="738"/>
      <c r="BE37" s="738"/>
      <c r="BF37" s="738"/>
      <c r="BG37" s="738"/>
      <c r="BH37" s="738"/>
      <c r="BI37" s="738"/>
      <c r="BJ37" s="738"/>
      <c r="BK37" s="738"/>
      <c r="BL37" s="738"/>
      <c r="BM37" s="738"/>
      <c r="BN37" s="738"/>
      <c r="BO37" s="738"/>
      <c r="BP37" s="738"/>
      <c r="BQ37" s="738"/>
      <c r="BR37" s="738"/>
      <c r="BS37" s="738"/>
      <c r="BT37" s="738"/>
      <c r="BU37" s="738"/>
      <c r="BV37" s="738"/>
      <c r="BW37" s="738"/>
      <c r="BX37" s="738"/>
      <c r="BY37" s="738"/>
      <c r="BZ37" s="738"/>
      <c r="CA37" s="738"/>
      <c r="CB37" s="738"/>
      <c r="CC37" s="738"/>
      <c r="CD37" s="239"/>
    </row>
    <row r="38" spans="1:82" ht="13.5" customHeight="1" x14ac:dyDescent="0.45">
      <c r="A38" s="239"/>
      <c r="B38" s="239"/>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39"/>
      <c r="AT38" s="239"/>
      <c r="AU38" s="239"/>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39"/>
    </row>
    <row r="39" spans="1:82" ht="13.5" customHeight="1" x14ac:dyDescent="0.45">
      <c r="A39" s="24"/>
      <c r="B39" s="24"/>
      <c r="C39" s="739" t="s">
        <v>329</v>
      </c>
      <c r="D39" s="740"/>
      <c r="E39" s="740"/>
      <c r="F39" s="740"/>
      <c r="G39" s="740"/>
      <c r="H39" s="740"/>
      <c r="I39" s="740"/>
      <c r="J39"/>
      <c r="K39"/>
      <c r="L39"/>
      <c r="M39"/>
      <c r="N39"/>
      <c r="O39"/>
      <c r="P39"/>
      <c r="Q39"/>
      <c r="R39"/>
      <c r="S39"/>
      <c r="T39"/>
      <c r="U39"/>
      <c r="V39"/>
      <c r="W39"/>
      <c r="X39"/>
      <c r="Y39" s="26"/>
      <c r="Z39" s="26"/>
      <c r="AA39" s="24"/>
      <c r="AB39" s="24"/>
      <c r="AC39" s="24"/>
      <c r="AD39" s="24"/>
      <c r="AE39" s="24"/>
      <c r="AF39" s="24"/>
      <c r="AG39" s="24"/>
      <c r="AH39" s="24"/>
      <c r="AI39" s="24"/>
      <c r="AJ39" s="24"/>
      <c r="AK39" s="24"/>
      <c r="AT39" s="24"/>
      <c r="AU39" s="24"/>
      <c r="AV39" s="739" t="s">
        <v>329</v>
      </c>
      <c r="AW39" s="740"/>
      <c r="AX39" s="740"/>
      <c r="AY39" s="740"/>
      <c r="AZ39" s="740"/>
      <c r="BA39" s="740"/>
      <c r="BB39" s="740"/>
      <c r="BC39"/>
      <c r="BD39"/>
      <c r="BE39"/>
      <c r="BF39"/>
      <c r="BG39"/>
      <c r="BH39"/>
      <c r="BI39"/>
      <c r="BJ39"/>
      <c r="BK39"/>
      <c r="BL39"/>
      <c r="BM39"/>
      <c r="BN39"/>
      <c r="BO39"/>
      <c r="BP39"/>
      <c r="BQ39"/>
      <c r="BR39" s="26"/>
      <c r="BS39" s="26"/>
      <c r="BT39" s="24"/>
      <c r="BU39" s="24"/>
      <c r="BV39" s="24"/>
      <c r="BW39" s="24"/>
      <c r="BX39" s="24"/>
      <c r="BY39" s="24"/>
      <c r="BZ39" s="24"/>
      <c r="CA39" s="24"/>
      <c r="CB39" s="24"/>
      <c r="CC39" s="24"/>
      <c r="CD39" s="24"/>
    </row>
    <row r="40" spans="1:82" ht="13.5" customHeight="1" x14ac:dyDescent="0.45">
      <c r="A40" s="24"/>
      <c r="B40" s="24"/>
      <c r="C40" s="728" t="s">
        <v>151</v>
      </c>
      <c r="D40" s="729"/>
      <c r="E40" s="729"/>
      <c r="F40" s="729"/>
      <c r="G40" s="729"/>
      <c r="H40" s="729"/>
      <c r="I40" s="729"/>
      <c r="J40" s="741">
        <f>入力シート!D62</f>
        <v>0</v>
      </c>
      <c r="K40" s="741"/>
      <c r="L40" s="741"/>
      <c r="M40" s="741"/>
      <c r="N40" s="741"/>
      <c r="O40" s="741"/>
      <c r="P40" s="741"/>
      <c r="Q40" s="741"/>
      <c r="R40" s="741"/>
      <c r="S40" s="741"/>
      <c r="T40" s="741"/>
      <c r="U40" s="741"/>
      <c r="V40" s="741"/>
      <c r="W40" s="741"/>
      <c r="X40" s="741"/>
      <c r="Y40" s="742"/>
      <c r="Z40" s="742"/>
      <c r="AA40" s="742"/>
      <c r="AB40" s="742"/>
      <c r="AC40" s="742"/>
      <c r="AD40" s="742"/>
      <c r="AE40" s="742"/>
      <c r="AF40" s="742"/>
      <c r="AG40" s="742"/>
      <c r="AH40" s="742"/>
      <c r="AI40" s="742"/>
      <c r="AJ40" s="742"/>
      <c r="AK40" s="24"/>
      <c r="AT40" s="24"/>
      <c r="AU40" s="24"/>
      <c r="AV40" s="728" t="s">
        <v>151</v>
      </c>
      <c r="AW40" s="729"/>
      <c r="AX40" s="729"/>
      <c r="AY40" s="729"/>
      <c r="AZ40" s="729"/>
      <c r="BA40" s="729"/>
      <c r="BB40" s="729"/>
      <c r="BC40" s="730" t="s">
        <v>291</v>
      </c>
      <c r="BD40" s="730"/>
      <c r="BE40" s="730"/>
      <c r="BF40" s="730"/>
      <c r="BG40" s="730"/>
      <c r="BH40" s="730"/>
      <c r="BI40" s="730"/>
      <c r="BJ40" s="730"/>
      <c r="BK40" s="730"/>
      <c r="BL40" s="730"/>
      <c r="BM40" s="730"/>
      <c r="BN40" s="730"/>
      <c r="BO40" s="730"/>
      <c r="BP40" s="730"/>
      <c r="BQ40" s="730"/>
      <c r="BR40" s="731"/>
      <c r="BS40" s="731"/>
      <c r="BT40" s="731"/>
      <c r="BU40" s="731"/>
      <c r="BV40" s="731"/>
      <c r="BW40" s="731"/>
      <c r="BX40" s="731"/>
      <c r="BY40" s="731"/>
      <c r="BZ40" s="731"/>
      <c r="CA40" s="731"/>
      <c r="CB40" s="731"/>
      <c r="CC40" s="731"/>
      <c r="CD40" s="24"/>
    </row>
    <row r="41" spans="1:82" ht="13.5" customHeight="1" x14ac:dyDescent="0.45">
      <c r="A41" s="24"/>
      <c r="B41" s="24"/>
      <c r="C41" s="728" t="s">
        <v>296</v>
      </c>
      <c r="D41" s="729"/>
      <c r="E41" s="729"/>
      <c r="F41" s="729"/>
      <c r="G41" s="729"/>
      <c r="H41" s="729"/>
      <c r="I41" s="729"/>
      <c r="J41" s="743">
        <f>入力シート!E6</f>
        <v>0</v>
      </c>
      <c r="K41" s="743"/>
      <c r="L41" s="743"/>
      <c r="M41" s="743"/>
      <c r="N41" s="743"/>
      <c r="O41" s="743"/>
      <c r="P41" s="743"/>
      <c r="Q41" s="743"/>
      <c r="R41" s="743"/>
      <c r="S41" s="743"/>
      <c r="T41" s="743"/>
      <c r="U41" s="743"/>
      <c r="V41" s="743"/>
      <c r="W41" s="743"/>
      <c r="X41" s="743"/>
      <c r="Y41" s="742"/>
      <c r="Z41" s="742"/>
      <c r="AA41" s="742"/>
      <c r="AB41" s="742"/>
      <c r="AC41" s="742"/>
      <c r="AD41" s="742"/>
      <c r="AE41" s="742"/>
      <c r="AF41" s="742"/>
      <c r="AG41" s="742"/>
      <c r="AH41" s="742"/>
      <c r="AI41" s="742"/>
      <c r="AJ41" s="742"/>
      <c r="AK41" s="24"/>
      <c r="AT41" s="24"/>
      <c r="AU41" s="24"/>
      <c r="AV41" s="728" t="s">
        <v>296</v>
      </c>
      <c r="AW41" s="729"/>
      <c r="AX41" s="729"/>
      <c r="AY41" s="729"/>
      <c r="AZ41" s="729"/>
      <c r="BA41" s="729"/>
      <c r="BB41" s="729"/>
      <c r="BC41" s="730" t="s">
        <v>291</v>
      </c>
      <c r="BD41" s="730"/>
      <c r="BE41" s="730"/>
      <c r="BF41" s="730"/>
      <c r="BG41" s="730"/>
      <c r="BH41" s="730"/>
      <c r="BI41" s="730"/>
      <c r="BJ41" s="730"/>
      <c r="BK41" s="730"/>
      <c r="BL41" s="730"/>
      <c r="BM41" s="730"/>
      <c r="BN41" s="730"/>
      <c r="BO41" s="730"/>
      <c r="BP41" s="730"/>
      <c r="BQ41" s="730"/>
      <c r="BR41" s="731"/>
      <c r="BS41" s="731"/>
      <c r="BT41" s="731"/>
      <c r="BU41" s="731"/>
      <c r="BV41" s="731"/>
      <c r="BW41" s="731"/>
      <c r="BX41" s="731"/>
      <c r="BY41" s="731"/>
      <c r="BZ41" s="731"/>
      <c r="CA41" s="731"/>
      <c r="CB41" s="731"/>
      <c r="CC41" s="731"/>
      <c r="CD41" s="24"/>
    </row>
    <row r="42" spans="1:82" ht="13.5" customHeight="1" x14ac:dyDescent="0.45">
      <c r="A42" s="24"/>
      <c r="B42" s="24"/>
      <c r="C42" s="728" t="s">
        <v>171</v>
      </c>
      <c r="D42" s="729"/>
      <c r="E42" s="729"/>
      <c r="F42" s="729"/>
      <c r="G42" s="729"/>
      <c r="H42" s="729"/>
      <c r="I42" s="729"/>
      <c r="J42" s="744">
        <f>入力シート!E50</f>
        <v>0</v>
      </c>
      <c r="K42" s="744"/>
      <c r="L42" s="744"/>
      <c r="M42" s="744"/>
      <c r="N42" s="744"/>
      <c r="O42" s="744"/>
      <c r="P42" s="744"/>
      <c r="Q42" s="744"/>
      <c r="R42" s="744"/>
      <c r="S42" s="744"/>
      <c r="T42" s="744"/>
      <c r="U42" s="744"/>
      <c r="V42" s="744"/>
      <c r="W42" s="744"/>
      <c r="X42" s="744"/>
      <c r="Y42" s="742"/>
      <c r="Z42" s="742"/>
      <c r="AA42" s="742"/>
      <c r="AB42" s="742"/>
      <c r="AC42" s="742"/>
      <c r="AD42" s="742"/>
      <c r="AE42" s="742"/>
      <c r="AF42" s="742"/>
      <c r="AG42" s="742"/>
      <c r="AH42" s="742"/>
      <c r="AI42" s="742"/>
      <c r="AJ42" s="742"/>
      <c r="AK42" s="24"/>
      <c r="AT42" s="24"/>
      <c r="AU42" s="24"/>
      <c r="AV42" s="728" t="s">
        <v>171</v>
      </c>
      <c r="AW42" s="729"/>
      <c r="AX42" s="729"/>
      <c r="AY42" s="729"/>
      <c r="AZ42" s="729"/>
      <c r="BA42" s="729"/>
      <c r="BB42" s="729"/>
      <c r="BC42" s="730" t="s">
        <v>291</v>
      </c>
      <c r="BD42" s="730"/>
      <c r="BE42" s="730"/>
      <c r="BF42" s="730"/>
      <c r="BG42" s="730"/>
      <c r="BH42" s="730"/>
      <c r="BI42" s="730"/>
      <c r="BJ42" s="730"/>
      <c r="BK42" s="730"/>
      <c r="BL42" s="730"/>
      <c r="BM42" s="730"/>
      <c r="BN42" s="730"/>
      <c r="BO42" s="730"/>
      <c r="BP42" s="730"/>
      <c r="BQ42" s="730"/>
      <c r="BR42" s="731"/>
      <c r="BS42" s="731"/>
      <c r="BT42" s="731"/>
      <c r="BU42" s="731"/>
      <c r="BV42" s="731"/>
      <c r="BW42" s="731"/>
      <c r="BX42" s="731"/>
      <c r="BY42" s="731"/>
      <c r="BZ42" s="731"/>
      <c r="CA42" s="731"/>
      <c r="CB42" s="731"/>
      <c r="CC42" s="731"/>
      <c r="CD42" s="24"/>
    </row>
    <row r="43" spans="1:82" ht="13.5" customHeight="1" x14ac:dyDescent="0.45">
      <c r="A43" s="240"/>
      <c r="B43" s="240"/>
      <c r="C43" s="732" t="s">
        <v>180</v>
      </c>
      <c r="D43" s="732"/>
      <c r="E43" s="732"/>
      <c r="F43" s="732"/>
      <c r="G43" s="732"/>
      <c r="H43" s="732"/>
      <c r="I43" s="732"/>
      <c r="J43" s="745"/>
      <c r="K43" s="745"/>
      <c r="L43" s="745"/>
      <c r="M43" s="745"/>
      <c r="N43" s="745"/>
      <c r="O43" s="745"/>
      <c r="P43" s="745"/>
      <c r="Q43" s="745"/>
      <c r="R43" s="745"/>
      <c r="S43" s="745"/>
      <c r="T43" s="745"/>
      <c r="U43" s="745"/>
      <c r="V43" s="745"/>
      <c r="W43" s="745"/>
      <c r="X43" s="745"/>
      <c r="Y43" s="745"/>
      <c r="Z43" s="745"/>
      <c r="AA43" s="745"/>
      <c r="AB43" s="745"/>
      <c r="AC43" s="745"/>
      <c r="AD43" s="745"/>
      <c r="AE43" s="745"/>
      <c r="AF43" s="745"/>
      <c r="AG43" s="745"/>
      <c r="AH43" s="745"/>
      <c r="AI43" s="735" t="s">
        <v>177</v>
      </c>
      <c r="AJ43" s="735"/>
      <c r="AK43" s="240"/>
      <c r="AT43" s="240"/>
      <c r="AU43" s="240"/>
      <c r="AV43" s="732" t="s">
        <v>180</v>
      </c>
      <c r="AW43" s="732"/>
      <c r="AX43" s="732"/>
      <c r="AY43" s="732"/>
      <c r="AZ43" s="732"/>
      <c r="BA43" s="732"/>
      <c r="BB43" s="732"/>
      <c r="BC43" s="733" t="s">
        <v>229</v>
      </c>
      <c r="BD43" s="733"/>
      <c r="BE43" s="733"/>
      <c r="BF43" s="733"/>
      <c r="BG43" s="733"/>
      <c r="BH43" s="733"/>
      <c r="BI43" s="733"/>
      <c r="BJ43" s="733"/>
      <c r="BK43" s="733"/>
      <c r="BL43" s="733"/>
      <c r="BM43" s="733"/>
      <c r="BN43" s="733"/>
      <c r="BO43" s="733"/>
      <c r="BP43" s="733"/>
      <c r="BQ43" s="733"/>
      <c r="BR43" s="733"/>
      <c r="BS43" s="733"/>
      <c r="BT43" s="733"/>
      <c r="BU43" s="733"/>
      <c r="BV43" s="733"/>
      <c r="BW43" s="733"/>
      <c r="BX43" s="733"/>
      <c r="BY43" s="733"/>
      <c r="BZ43" s="733"/>
      <c r="CA43" s="734"/>
      <c r="CB43" s="735" t="s">
        <v>177</v>
      </c>
      <c r="CC43" s="735"/>
      <c r="CD43" s="240"/>
    </row>
    <row r="44" spans="1:82" ht="13.5" customHeight="1" x14ac:dyDescent="0.45">
      <c r="A44" s="240"/>
      <c r="B44" s="240"/>
      <c r="C44" s="732"/>
      <c r="D44" s="732"/>
      <c r="E44" s="732"/>
      <c r="F44" s="732"/>
      <c r="G44" s="732"/>
      <c r="H44" s="732"/>
      <c r="I44" s="732"/>
      <c r="J44" s="745"/>
      <c r="K44" s="745"/>
      <c r="L44" s="745"/>
      <c r="M44" s="745"/>
      <c r="N44" s="745"/>
      <c r="O44" s="745"/>
      <c r="P44" s="745"/>
      <c r="Q44" s="745"/>
      <c r="R44" s="745"/>
      <c r="S44" s="745"/>
      <c r="T44" s="745"/>
      <c r="U44" s="745"/>
      <c r="V44" s="745"/>
      <c r="W44" s="745"/>
      <c r="X44" s="745"/>
      <c r="Y44" s="745"/>
      <c r="Z44" s="745"/>
      <c r="AA44" s="745"/>
      <c r="AB44" s="745"/>
      <c r="AC44" s="745"/>
      <c r="AD44" s="745"/>
      <c r="AE44" s="745"/>
      <c r="AF44" s="745"/>
      <c r="AG44" s="745"/>
      <c r="AH44" s="745"/>
      <c r="AI44" s="735"/>
      <c r="AJ44" s="735"/>
      <c r="AK44" s="240"/>
      <c r="AT44" s="240"/>
      <c r="AU44" s="240"/>
      <c r="AV44" s="732"/>
      <c r="AW44" s="732"/>
      <c r="AX44" s="732"/>
      <c r="AY44" s="732"/>
      <c r="AZ44" s="732"/>
      <c r="BA44" s="732"/>
      <c r="BB44" s="732"/>
      <c r="BC44" s="733"/>
      <c r="BD44" s="733"/>
      <c r="BE44" s="733"/>
      <c r="BF44" s="733"/>
      <c r="BG44" s="733"/>
      <c r="BH44" s="733"/>
      <c r="BI44" s="733"/>
      <c r="BJ44" s="733"/>
      <c r="BK44" s="733"/>
      <c r="BL44" s="733"/>
      <c r="BM44" s="733"/>
      <c r="BN44" s="733"/>
      <c r="BO44" s="733"/>
      <c r="BP44" s="733"/>
      <c r="BQ44" s="733"/>
      <c r="BR44" s="733"/>
      <c r="BS44" s="733"/>
      <c r="BT44" s="733"/>
      <c r="BU44" s="733"/>
      <c r="BV44" s="733"/>
      <c r="BW44" s="733"/>
      <c r="BX44" s="733"/>
      <c r="BY44" s="733"/>
      <c r="BZ44" s="733"/>
      <c r="CA44" s="734"/>
      <c r="CB44" s="735"/>
      <c r="CC44" s="735"/>
      <c r="CD44" s="240"/>
    </row>
    <row r="45" spans="1:82" ht="12.6" customHeight="1" x14ac:dyDescent="0.45">
      <c r="A45" s="240"/>
      <c r="B45" s="240"/>
      <c r="C45" s="717" t="s">
        <v>181</v>
      </c>
      <c r="D45" s="717"/>
      <c r="E45" s="717"/>
      <c r="F45" s="717"/>
      <c r="G45" s="717"/>
      <c r="H45" s="717"/>
      <c r="I45" s="717"/>
      <c r="J45" s="718" t="s">
        <v>182</v>
      </c>
      <c r="K45" s="718"/>
      <c r="L45" s="718"/>
      <c r="M45" s="746"/>
      <c r="N45" s="746"/>
      <c r="O45" s="746"/>
      <c r="P45" s="746"/>
      <c r="Q45" s="746"/>
      <c r="R45" s="746"/>
      <c r="S45" s="746"/>
      <c r="T45" s="746"/>
      <c r="U45" s="721" t="s">
        <v>177</v>
      </c>
      <c r="V45" s="721"/>
      <c r="W45" s="747"/>
      <c r="X45" s="747"/>
      <c r="Y45" s="747"/>
      <c r="Z45" s="747"/>
      <c r="AA45" s="725" t="s">
        <v>153</v>
      </c>
      <c r="AB45" s="725"/>
      <c r="AC45" s="748"/>
      <c r="AD45" s="748"/>
      <c r="AE45" s="725" t="s">
        <v>154</v>
      </c>
      <c r="AF45" s="725"/>
      <c r="AG45" s="748"/>
      <c r="AH45" s="748"/>
      <c r="AI45" s="725" t="s">
        <v>155</v>
      </c>
      <c r="AJ45" s="725"/>
      <c r="AK45" s="240"/>
      <c r="AT45" s="240"/>
      <c r="AU45" s="240"/>
      <c r="AV45" s="717" t="s">
        <v>181</v>
      </c>
      <c r="AW45" s="717"/>
      <c r="AX45" s="717"/>
      <c r="AY45" s="717"/>
      <c r="AZ45" s="717"/>
      <c r="BA45" s="717"/>
      <c r="BB45" s="717"/>
      <c r="BC45" s="718" t="s">
        <v>182</v>
      </c>
      <c r="BD45" s="718"/>
      <c r="BE45" s="718"/>
      <c r="BF45" s="719" t="s">
        <v>263</v>
      </c>
      <c r="BG45" s="719"/>
      <c r="BH45" s="719"/>
      <c r="BI45" s="719"/>
      <c r="BJ45" s="719"/>
      <c r="BK45" s="719"/>
      <c r="BL45" s="719"/>
      <c r="BM45" s="720"/>
      <c r="BN45" s="721" t="s">
        <v>177</v>
      </c>
      <c r="BO45" s="721"/>
      <c r="BP45" s="722" t="s">
        <v>265</v>
      </c>
      <c r="BQ45" s="723"/>
      <c r="BR45" s="723"/>
      <c r="BS45" s="724"/>
      <c r="BT45" s="725" t="s">
        <v>153</v>
      </c>
      <c r="BU45" s="725"/>
      <c r="BV45" s="726" t="s">
        <v>266</v>
      </c>
      <c r="BW45" s="727"/>
      <c r="BX45" s="725" t="s">
        <v>154</v>
      </c>
      <c r="BY45" s="725"/>
      <c r="BZ45" s="726" t="s">
        <v>266</v>
      </c>
      <c r="CA45" s="727"/>
      <c r="CB45" s="725" t="s">
        <v>155</v>
      </c>
      <c r="CC45" s="725"/>
      <c r="CD45" s="240"/>
    </row>
    <row r="46" spans="1:82" ht="12.6" customHeight="1" x14ac:dyDescent="0.45">
      <c r="A46" s="240"/>
      <c r="B46" s="240"/>
      <c r="C46" s="717"/>
      <c r="D46" s="717"/>
      <c r="E46" s="717"/>
      <c r="F46" s="717"/>
      <c r="G46" s="717"/>
      <c r="H46" s="717"/>
      <c r="I46" s="717"/>
      <c r="J46" s="718"/>
      <c r="K46" s="718"/>
      <c r="L46" s="718"/>
      <c r="M46" s="746"/>
      <c r="N46" s="746"/>
      <c r="O46" s="746"/>
      <c r="P46" s="746"/>
      <c r="Q46" s="746"/>
      <c r="R46" s="746"/>
      <c r="S46" s="746"/>
      <c r="T46" s="746"/>
      <c r="U46" s="721"/>
      <c r="V46" s="721"/>
      <c r="W46" s="747"/>
      <c r="X46" s="747"/>
      <c r="Y46" s="747"/>
      <c r="Z46" s="747"/>
      <c r="AA46" s="725"/>
      <c r="AB46" s="725"/>
      <c r="AC46" s="748"/>
      <c r="AD46" s="748"/>
      <c r="AE46" s="725"/>
      <c r="AF46" s="725"/>
      <c r="AG46" s="748"/>
      <c r="AH46" s="748"/>
      <c r="AI46" s="725"/>
      <c r="AJ46" s="725"/>
      <c r="AK46" s="240"/>
      <c r="AT46" s="240"/>
      <c r="AU46" s="240"/>
      <c r="AV46" s="717"/>
      <c r="AW46" s="717"/>
      <c r="AX46" s="717"/>
      <c r="AY46" s="717"/>
      <c r="AZ46" s="717"/>
      <c r="BA46" s="717"/>
      <c r="BB46" s="717"/>
      <c r="BC46" s="718"/>
      <c r="BD46" s="718"/>
      <c r="BE46" s="718"/>
      <c r="BF46" s="719"/>
      <c r="BG46" s="719"/>
      <c r="BH46" s="719"/>
      <c r="BI46" s="719"/>
      <c r="BJ46" s="719"/>
      <c r="BK46" s="719"/>
      <c r="BL46" s="719"/>
      <c r="BM46" s="720"/>
      <c r="BN46" s="721"/>
      <c r="BO46" s="721"/>
      <c r="BP46" s="722"/>
      <c r="BQ46" s="723"/>
      <c r="BR46" s="723"/>
      <c r="BS46" s="724"/>
      <c r="BT46" s="725"/>
      <c r="BU46" s="725"/>
      <c r="BV46" s="726"/>
      <c r="BW46" s="727"/>
      <c r="BX46" s="725"/>
      <c r="BY46" s="725"/>
      <c r="BZ46" s="726"/>
      <c r="CA46" s="727"/>
      <c r="CB46" s="725"/>
      <c r="CC46" s="725"/>
      <c r="CD46" s="240"/>
    </row>
    <row r="47" spans="1:82" ht="12.6" customHeight="1" x14ac:dyDescent="0.45">
      <c r="A47" s="240"/>
      <c r="B47" s="240"/>
      <c r="C47" s="717"/>
      <c r="D47" s="717"/>
      <c r="E47" s="717"/>
      <c r="F47" s="717"/>
      <c r="G47" s="717"/>
      <c r="H47" s="717"/>
      <c r="I47" s="717"/>
      <c r="J47" s="718" t="s">
        <v>183</v>
      </c>
      <c r="K47" s="718"/>
      <c r="L47" s="718"/>
      <c r="M47" s="746"/>
      <c r="N47" s="746"/>
      <c r="O47" s="746"/>
      <c r="P47" s="746"/>
      <c r="Q47" s="746"/>
      <c r="R47" s="746"/>
      <c r="S47" s="746"/>
      <c r="T47" s="746"/>
      <c r="U47" s="721" t="s">
        <v>177</v>
      </c>
      <c r="V47" s="721"/>
      <c r="W47" s="747"/>
      <c r="X47" s="747"/>
      <c r="Y47" s="747"/>
      <c r="Z47" s="747"/>
      <c r="AA47" s="725" t="s">
        <v>153</v>
      </c>
      <c r="AB47" s="725"/>
      <c r="AC47" s="748"/>
      <c r="AD47" s="748"/>
      <c r="AE47" s="725" t="s">
        <v>154</v>
      </c>
      <c r="AF47" s="725"/>
      <c r="AG47" s="748"/>
      <c r="AH47" s="748"/>
      <c r="AI47" s="725" t="s">
        <v>155</v>
      </c>
      <c r="AJ47" s="725"/>
      <c r="AK47" s="240"/>
      <c r="AT47" s="240"/>
      <c r="AU47" s="240"/>
      <c r="AV47" s="717"/>
      <c r="AW47" s="717"/>
      <c r="AX47" s="717"/>
      <c r="AY47" s="717"/>
      <c r="AZ47" s="717"/>
      <c r="BA47" s="717"/>
      <c r="BB47" s="717"/>
      <c r="BC47" s="718" t="s">
        <v>183</v>
      </c>
      <c r="BD47" s="718"/>
      <c r="BE47" s="718"/>
      <c r="BF47" s="719" t="s">
        <v>263</v>
      </c>
      <c r="BG47" s="719"/>
      <c r="BH47" s="719"/>
      <c r="BI47" s="719"/>
      <c r="BJ47" s="719"/>
      <c r="BK47" s="719"/>
      <c r="BL47" s="719"/>
      <c r="BM47" s="720"/>
      <c r="BN47" s="721" t="s">
        <v>177</v>
      </c>
      <c r="BO47" s="721"/>
      <c r="BP47" s="722" t="s">
        <v>264</v>
      </c>
      <c r="BQ47" s="723"/>
      <c r="BR47" s="723"/>
      <c r="BS47" s="724"/>
      <c r="BT47" s="725" t="s">
        <v>153</v>
      </c>
      <c r="BU47" s="725"/>
      <c r="BV47" s="726" t="s">
        <v>123</v>
      </c>
      <c r="BW47" s="727"/>
      <c r="BX47" s="725" t="s">
        <v>154</v>
      </c>
      <c r="BY47" s="725"/>
      <c r="BZ47" s="726" t="s">
        <v>123</v>
      </c>
      <c r="CA47" s="727"/>
      <c r="CB47" s="725" t="s">
        <v>155</v>
      </c>
      <c r="CC47" s="725"/>
      <c r="CD47" s="240"/>
    </row>
    <row r="48" spans="1:82" ht="12.6" customHeight="1" x14ac:dyDescent="0.45">
      <c r="A48" s="240"/>
      <c r="B48" s="240"/>
      <c r="C48" s="717"/>
      <c r="D48" s="717"/>
      <c r="E48" s="717"/>
      <c r="F48" s="717"/>
      <c r="G48" s="717"/>
      <c r="H48" s="717"/>
      <c r="I48" s="717"/>
      <c r="J48" s="718"/>
      <c r="K48" s="718"/>
      <c r="L48" s="718"/>
      <c r="M48" s="746"/>
      <c r="N48" s="746"/>
      <c r="O48" s="746"/>
      <c r="P48" s="746"/>
      <c r="Q48" s="746"/>
      <c r="R48" s="746"/>
      <c r="S48" s="746"/>
      <c r="T48" s="746"/>
      <c r="U48" s="721"/>
      <c r="V48" s="721"/>
      <c r="W48" s="747"/>
      <c r="X48" s="747"/>
      <c r="Y48" s="747"/>
      <c r="Z48" s="747"/>
      <c r="AA48" s="725"/>
      <c r="AB48" s="725"/>
      <c r="AC48" s="748"/>
      <c r="AD48" s="748"/>
      <c r="AE48" s="725"/>
      <c r="AF48" s="725"/>
      <c r="AG48" s="748"/>
      <c r="AH48" s="748"/>
      <c r="AI48" s="725"/>
      <c r="AJ48" s="725"/>
      <c r="AK48" s="240"/>
      <c r="AT48" s="240"/>
      <c r="AU48" s="240"/>
      <c r="AV48" s="717"/>
      <c r="AW48" s="717"/>
      <c r="AX48" s="717"/>
      <c r="AY48" s="717"/>
      <c r="AZ48" s="717"/>
      <c r="BA48" s="717"/>
      <c r="BB48" s="717"/>
      <c r="BC48" s="718"/>
      <c r="BD48" s="718"/>
      <c r="BE48" s="718"/>
      <c r="BF48" s="719"/>
      <c r="BG48" s="719"/>
      <c r="BH48" s="719"/>
      <c r="BI48" s="719"/>
      <c r="BJ48" s="719"/>
      <c r="BK48" s="719"/>
      <c r="BL48" s="719"/>
      <c r="BM48" s="720"/>
      <c r="BN48" s="721"/>
      <c r="BO48" s="721"/>
      <c r="BP48" s="722"/>
      <c r="BQ48" s="723"/>
      <c r="BR48" s="723"/>
      <c r="BS48" s="724"/>
      <c r="BT48" s="725"/>
      <c r="BU48" s="725"/>
      <c r="BV48" s="726"/>
      <c r="BW48" s="727"/>
      <c r="BX48" s="725"/>
      <c r="BY48" s="725"/>
      <c r="BZ48" s="726"/>
      <c r="CA48" s="727"/>
      <c r="CB48" s="725"/>
      <c r="CC48" s="725"/>
      <c r="CD48" s="240"/>
    </row>
    <row r="49" spans="1:82" ht="12.6" customHeight="1" x14ac:dyDescent="0.45">
      <c r="A49" s="240"/>
      <c r="B49" s="240"/>
      <c r="C49" s="717"/>
      <c r="D49" s="717"/>
      <c r="E49" s="717"/>
      <c r="F49" s="717"/>
      <c r="G49" s="717"/>
      <c r="H49" s="717"/>
      <c r="I49" s="717"/>
      <c r="J49" s="718" t="s">
        <v>184</v>
      </c>
      <c r="K49" s="718"/>
      <c r="L49" s="718"/>
      <c r="M49" s="746"/>
      <c r="N49" s="746"/>
      <c r="O49" s="746"/>
      <c r="P49" s="746"/>
      <c r="Q49" s="746"/>
      <c r="R49" s="746"/>
      <c r="S49" s="746"/>
      <c r="T49" s="746"/>
      <c r="U49" s="721" t="s">
        <v>177</v>
      </c>
      <c r="V49" s="721"/>
      <c r="W49" s="747"/>
      <c r="X49" s="747"/>
      <c r="Y49" s="747"/>
      <c r="Z49" s="747"/>
      <c r="AA49" s="725" t="s">
        <v>153</v>
      </c>
      <c r="AB49" s="725"/>
      <c r="AC49" s="748"/>
      <c r="AD49" s="748"/>
      <c r="AE49" s="725" t="s">
        <v>154</v>
      </c>
      <c r="AF49" s="725"/>
      <c r="AG49" s="748"/>
      <c r="AH49" s="748"/>
      <c r="AI49" s="725" t="s">
        <v>155</v>
      </c>
      <c r="AJ49" s="725"/>
      <c r="AK49" s="240"/>
      <c r="AT49" s="240"/>
      <c r="AU49" s="240"/>
      <c r="AV49" s="717"/>
      <c r="AW49" s="717"/>
      <c r="AX49" s="717"/>
      <c r="AY49" s="717"/>
      <c r="AZ49" s="717"/>
      <c r="BA49" s="717"/>
      <c r="BB49" s="717"/>
      <c r="BC49" s="718" t="s">
        <v>184</v>
      </c>
      <c r="BD49" s="718"/>
      <c r="BE49" s="718"/>
      <c r="BF49" s="719" t="s">
        <v>263</v>
      </c>
      <c r="BG49" s="719"/>
      <c r="BH49" s="719"/>
      <c r="BI49" s="719"/>
      <c r="BJ49" s="719"/>
      <c r="BK49" s="719"/>
      <c r="BL49" s="719"/>
      <c r="BM49" s="720"/>
      <c r="BN49" s="721" t="s">
        <v>177</v>
      </c>
      <c r="BO49" s="721"/>
      <c r="BP49" s="722" t="s">
        <v>264</v>
      </c>
      <c r="BQ49" s="723"/>
      <c r="BR49" s="723"/>
      <c r="BS49" s="724"/>
      <c r="BT49" s="725" t="s">
        <v>153</v>
      </c>
      <c r="BU49" s="725"/>
      <c r="BV49" s="726" t="s">
        <v>123</v>
      </c>
      <c r="BW49" s="727"/>
      <c r="BX49" s="725" t="s">
        <v>154</v>
      </c>
      <c r="BY49" s="725"/>
      <c r="BZ49" s="726" t="s">
        <v>123</v>
      </c>
      <c r="CA49" s="727"/>
      <c r="CB49" s="725" t="s">
        <v>155</v>
      </c>
      <c r="CC49" s="725"/>
      <c r="CD49" s="240"/>
    </row>
    <row r="50" spans="1:82" ht="12.6" customHeight="1" x14ac:dyDescent="0.45">
      <c r="A50" s="240"/>
      <c r="B50" s="240"/>
      <c r="C50" s="717"/>
      <c r="D50" s="717"/>
      <c r="E50" s="717"/>
      <c r="F50" s="717"/>
      <c r="G50" s="717"/>
      <c r="H50" s="717"/>
      <c r="I50" s="717"/>
      <c r="J50" s="718"/>
      <c r="K50" s="718"/>
      <c r="L50" s="718"/>
      <c r="M50" s="746"/>
      <c r="N50" s="746"/>
      <c r="O50" s="746"/>
      <c r="P50" s="746"/>
      <c r="Q50" s="746"/>
      <c r="R50" s="746"/>
      <c r="S50" s="746"/>
      <c r="T50" s="746"/>
      <c r="U50" s="721"/>
      <c r="V50" s="721"/>
      <c r="W50" s="747"/>
      <c r="X50" s="747"/>
      <c r="Y50" s="747"/>
      <c r="Z50" s="747"/>
      <c r="AA50" s="725"/>
      <c r="AB50" s="725"/>
      <c r="AC50" s="748"/>
      <c r="AD50" s="748"/>
      <c r="AE50" s="725"/>
      <c r="AF50" s="725"/>
      <c r="AG50" s="748"/>
      <c r="AH50" s="748"/>
      <c r="AI50" s="725"/>
      <c r="AJ50" s="725"/>
      <c r="AK50" s="240"/>
      <c r="AT50" s="240"/>
      <c r="AU50" s="240"/>
      <c r="AV50" s="717"/>
      <c r="AW50" s="717"/>
      <c r="AX50" s="717"/>
      <c r="AY50" s="717"/>
      <c r="AZ50" s="717"/>
      <c r="BA50" s="717"/>
      <c r="BB50" s="717"/>
      <c r="BC50" s="718"/>
      <c r="BD50" s="718"/>
      <c r="BE50" s="718"/>
      <c r="BF50" s="719"/>
      <c r="BG50" s="719"/>
      <c r="BH50" s="719"/>
      <c r="BI50" s="719"/>
      <c r="BJ50" s="719"/>
      <c r="BK50" s="719"/>
      <c r="BL50" s="719"/>
      <c r="BM50" s="720"/>
      <c r="BN50" s="721"/>
      <c r="BO50" s="721"/>
      <c r="BP50" s="722"/>
      <c r="BQ50" s="723"/>
      <c r="BR50" s="723"/>
      <c r="BS50" s="724"/>
      <c r="BT50" s="725"/>
      <c r="BU50" s="725"/>
      <c r="BV50" s="726"/>
      <c r="BW50" s="727"/>
      <c r="BX50" s="725"/>
      <c r="BY50" s="725"/>
      <c r="BZ50" s="726"/>
      <c r="CA50" s="727"/>
      <c r="CB50" s="725"/>
      <c r="CC50" s="725"/>
      <c r="CD50" s="240"/>
    </row>
    <row r="51" spans="1:82" ht="12.6" customHeight="1" x14ac:dyDescent="0.45">
      <c r="A51" s="240"/>
      <c r="B51" s="240"/>
      <c r="C51" s="717" t="s">
        <v>185</v>
      </c>
      <c r="D51" s="717"/>
      <c r="E51" s="717"/>
      <c r="F51" s="717"/>
      <c r="G51" s="717"/>
      <c r="H51" s="717"/>
      <c r="I51" s="717"/>
      <c r="J51" s="718" t="s">
        <v>182</v>
      </c>
      <c r="K51" s="718"/>
      <c r="L51" s="718"/>
      <c r="M51" s="746"/>
      <c r="N51" s="746"/>
      <c r="O51" s="746"/>
      <c r="P51" s="746"/>
      <c r="Q51" s="746"/>
      <c r="R51" s="746"/>
      <c r="S51" s="746"/>
      <c r="T51" s="746"/>
      <c r="U51" s="721" t="s">
        <v>177</v>
      </c>
      <c r="V51" s="721"/>
      <c r="W51" s="747"/>
      <c r="X51" s="747"/>
      <c r="Y51" s="747"/>
      <c r="Z51" s="747"/>
      <c r="AA51" s="725" t="s">
        <v>153</v>
      </c>
      <c r="AB51" s="725"/>
      <c r="AC51" s="748"/>
      <c r="AD51" s="748"/>
      <c r="AE51" s="725" t="s">
        <v>154</v>
      </c>
      <c r="AF51" s="725"/>
      <c r="AG51" s="748"/>
      <c r="AH51" s="748"/>
      <c r="AI51" s="725" t="s">
        <v>155</v>
      </c>
      <c r="AJ51" s="725"/>
      <c r="AK51" s="240"/>
      <c r="AT51" s="240"/>
      <c r="AU51" s="240"/>
      <c r="AV51" s="717" t="s">
        <v>185</v>
      </c>
      <c r="AW51" s="717"/>
      <c r="AX51" s="717"/>
      <c r="AY51" s="717"/>
      <c r="AZ51" s="717"/>
      <c r="BA51" s="717"/>
      <c r="BB51" s="717"/>
      <c r="BC51" s="718" t="s">
        <v>182</v>
      </c>
      <c r="BD51" s="718"/>
      <c r="BE51" s="718"/>
      <c r="BF51" s="719" t="s">
        <v>263</v>
      </c>
      <c r="BG51" s="719"/>
      <c r="BH51" s="719"/>
      <c r="BI51" s="719"/>
      <c r="BJ51" s="719"/>
      <c r="BK51" s="719"/>
      <c r="BL51" s="719"/>
      <c r="BM51" s="720"/>
      <c r="BN51" s="721" t="s">
        <v>177</v>
      </c>
      <c r="BO51" s="721"/>
      <c r="BP51" s="722" t="s">
        <v>264</v>
      </c>
      <c r="BQ51" s="723"/>
      <c r="BR51" s="723"/>
      <c r="BS51" s="724"/>
      <c r="BT51" s="725" t="s">
        <v>153</v>
      </c>
      <c r="BU51" s="725"/>
      <c r="BV51" s="726" t="s">
        <v>123</v>
      </c>
      <c r="BW51" s="727"/>
      <c r="BX51" s="725" t="s">
        <v>154</v>
      </c>
      <c r="BY51" s="725"/>
      <c r="BZ51" s="726" t="s">
        <v>123</v>
      </c>
      <c r="CA51" s="727"/>
      <c r="CB51" s="725" t="s">
        <v>155</v>
      </c>
      <c r="CC51" s="725"/>
      <c r="CD51" s="240"/>
    </row>
    <row r="52" spans="1:82" ht="13.5" customHeight="1" x14ac:dyDescent="0.45">
      <c r="A52" s="240"/>
      <c r="B52" s="240"/>
      <c r="C52" s="717"/>
      <c r="D52" s="717"/>
      <c r="E52" s="717"/>
      <c r="F52" s="717"/>
      <c r="G52" s="717"/>
      <c r="H52" s="717"/>
      <c r="I52" s="717"/>
      <c r="J52" s="718"/>
      <c r="K52" s="718"/>
      <c r="L52" s="718"/>
      <c r="M52" s="746"/>
      <c r="N52" s="746"/>
      <c r="O52" s="746"/>
      <c r="P52" s="746"/>
      <c r="Q52" s="746"/>
      <c r="R52" s="746"/>
      <c r="S52" s="746"/>
      <c r="T52" s="746"/>
      <c r="U52" s="721"/>
      <c r="V52" s="721"/>
      <c r="W52" s="747"/>
      <c r="X52" s="747"/>
      <c r="Y52" s="747"/>
      <c r="Z52" s="747"/>
      <c r="AA52" s="725"/>
      <c r="AB52" s="725"/>
      <c r="AC52" s="748"/>
      <c r="AD52" s="748"/>
      <c r="AE52" s="725"/>
      <c r="AF52" s="725"/>
      <c r="AG52" s="748"/>
      <c r="AH52" s="748"/>
      <c r="AI52" s="725"/>
      <c r="AJ52" s="725"/>
      <c r="AK52" s="240"/>
      <c r="AT52" s="240"/>
      <c r="AU52" s="240"/>
      <c r="AV52" s="717"/>
      <c r="AW52" s="717"/>
      <c r="AX52" s="717"/>
      <c r="AY52" s="717"/>
      <c r="AZ52" s="717"/>
      <c r="BA52" s="717"/>
      <c r="BB52" s="717"/>
      <c r="BC52" s="718"/>
      <c r="BD52" s="718"/>
      <c r="BE52" s="718"/>
      <c r="BF52" s="719"/>
      <c r="BG52" s="719"/>
      <c r="BH52" s="719"/>
      <c r="BI52" s="719"/>
      <c r="BJ52" s="719"/>
      <c r="BK52" s="719"/>
      <c r="BL52" s="719"/>
      <c r="BM52" s="720"/>
      <c r="BN52" s="721"/>
      <c r="BO52" s="721"/>
      <c r="BP52" s="722"/>
      <c r="BQ52" s="723"/>
      <c r="BR52" s="723"/>
      <c r="BS52" s="724"/>
      <c r="BT52" s="725"/>
      <c r="BU52" s="725"/>
      <c r="BV52" s="726"/>
      <c r="BW52" s="727"/>
      <c r="BX52" s="725"/>
      <c r="BY52" s="725"/>
      <c r="BZ52" s="726"/>
      <c r="CA52" s="727"/>
      <c r="CB52" s="725"/>
      <c r="CC52" s="725"/>
      <c r="CD52" s="240"/>
    </row>
    <row r="53" spans="1:82" ht="13.5" customHeight="1" x14ac:dyDescent="0.45">
      <c r="A53" s="240"/>
      <c r="B53" s="240"/>
      <c r="C53" s="717"/>
      <c r="D53" s="717"/>
      <c r="E53" s="717"/>
      <c r="F53" s="717"/>
      <c r="G53" s="717"/>
      <c r="H53" s="717"/>
      <c r="I53" s="717"/>
      <c r="J53" s="718" t="s">
        <v>183</v>
      </c>
      <c r="K53" s="718"/>
      <c r="L53" s="718"/>
      <c r="M53" s="746"/>
      <c r="N53" s="746"/>
      <c r="O53" s="746"/>
      <c r="P53" s="746"/>
      <c r="Q53" s="746"/>
      <c r="R53" s="746"/>
      <c r="S53" s="746"/>
      <c r="T53" s="746"/>
      <c r="U53" s="721" t="s">
        <v>177</v>
      </c>
      <c r="V53" s="721"/>
      <c r="W53" s="747"/>
      <c r="X53" s="747"/>
      <c r="Y53" s="747"/>
      <c r="Z53" s="747"/>
      <c r="AA53" s="725" t="s">
        <v>153</v>
      </c>
      <c r="AB53" s="725"/>
      <c r="AC53" s="748"/>
      <c r="AD53" s="748"/>
      <c r="AE53" s="725" t="s">
        <v>154</v>
      </c>
      <c r="AF53" s="725"/>
      <c r="AG53" s="748"/>
      <c r="AH53" s="748"/>
      <c r="AI53" s="725" t="s">
        <v>155</v>
      </c>
      <c r="AJ53" s="725"/>
      <c r="AK53" s="240"/>
      <c r="AT53" s="240"/>
      <c r="AU53" s="240"/>
      <c r="AV53" s="717"/>
      <c r="AW53" s="717"/>
      <c r="AX53" s="717"/>
      <c r="AY53" s="717"/>
      <c r="AZ53" s="717"/>
      <c r="BA53" s="717"/>
      <c r="BB53" s="717"/>
      <c r="BC53" s="718" t="s">
        <v>183</v>
      </c>
      <c r="BD53" s="718"/>
      <c r="BE53" s="718"/>
      <c r="BF53" s="719" t="s">
        <v>263</v>
      </c>
      <c r="BG53" s="719"/>
      <c r="BH53" s="719"/>
      <c r="BI53" s="719"/>
      <c r="BJ53" s="719"/>
      <c r="BK53" s="719"/>
      <c r="BL53" s="719"/>
      <c r="BM53" s="720"/>
      <c r="BN53" s="721" t="s">
        <v>177</v>
      </c>
      <c r="BO53" s="721"/>
      <c r="BP53" s="722" t="s">
        <v>264</v>
      </c>
      <c r="BQ53" s="723"/>
      <c r="BR53" s="723"/>
      <c r="BS53" s="724"/>
      <c r="BT53" s="725" t="s">
        <v>153</v>
      </c>
      <c r="BU53" s="725"/>
      <c r="BV53" s="726" t="s">
        <v>123</v>
      </c>
      <c r="BW53" s="727"/>
      <c r="BX53" s="725" t="s">
        <v>154</v>
      </c>
      <c r="BY53" s="725"/>
      <c r="BZ53" s="726" t="s">
        <v>123</v>
      </c>
      <c r="CA53" s="727"/>
      <c r="CB53" s="725" t="s">
        <v>155</v>
      </c>
      <c r="CC53" s="725"/>
      <c r="CD53" s="240"/>
    </row>
    <row r="54" spans="1:82" ht="13.5" customHeight="1" x14ac:dyDescent="0.45">
      <c r="A54" s="240"/>
      <c r="B54" s="240"/>
      <c r="C54" s="717"/>
      <c r="D54" s="717"/>
      <c r="E54" s="717"/>
      <c r="F54" s="717"/>
      <c r="G54" s="717"/>
      <c r="H54" s="717"/>
      <c r="I54" s="717"/>
      <c r="J54" s="718"/>
      <c r="K54" s="718"/>
      <c r="L54" s="718"/>
      <c r="M54" s="746"/>
      <c r="N54" s="746"/>
      <c r="O54" s="746"/>
      <c r="P54" s="746"/>
      <c r="Q54" s="746"/>
      <c r="R54" s="746"/>
      <c r="S54" s="746"/>
      <c r="T54" s="746"/>
      <c r="U54" s="721"/>
      <c r="V54" s="721"/>
      <c r="W54" s="747"/>
      <c r="X54" s="747"/>
      <c r="Y54" s="747"/>
      <c r="Z54" s="747"/>
      <c r="AA54" s="725"/>
      <c r="AB54" s="725"/>
      <c r="AC54" s="748"/>
      <c r="AD54" s="748"/>
      <c r="AE54" s="725"/>
      <c r="AF54" s="725"/>
      <c r="AG54" s="748"/>
      <c r="AH54" s="748"/>
      <c r="AI54" s="725"/>
      <c r="AJ54" s="725"/>
      <c r="AK54" s="240"/>
      <c r="AT54" s="240"/>
      <c r="AU54" s="240"/>
      <c r="AV54" s="717"/>
      <c r="AW54" s="717"/>
      <c r="AX54" s="717"/>
      <c r="AY54" s="717"/>
      <c r="AZ54" s="717"/>
      <c r="BA54" s="717"/>
      <c r="BB54" s="717"/>
      <c r="BC54" s="718"/>
      <c r="BD54" s="718"/>
      <c r="BE54" s="718"/>
      <c r="BF54" s="719"/>
      <c r="BG54" s="719"/>
      <c r="BH54" s="719"/>
      <c r="BI54" s="719"/>
      <c r="BJ54" s="719"/>
      <c r="BK54" s="719"/>
      <c r="BL54" s="719"/>
      <c r="BM54" s="720"/>
      <c r="BN54" s="721"/>
      <c r="BO54" s="721"/>
      <c r="BP54" s="722"/>
      <c r="BQ54" s="723"/>
      <c r="BR54" s="723"/>
      <c r="BS54" s="724"/>
      <c r="BT54" s="725"/>
      <c r="BU54" s="725"/>
      <c r="BV54" s="726"/>
      <c r="BW54" s="727"/>
      <c r="BX54" s="725"/>
      <c r="BY54" s="725"/>
      <c r="BZ54" s="726"/>
      <c r="CA54" s="727"/>
      <c r="CB54" s="725"/>
      <c r="CC54" s="725"/>
      <c r="CD54" s="240"/>
    </row>
    <row r="55" spans="1:82" ht="13.5" customHeight="1" x14ac:dyDescent="0.45">
      <c r="A55" s="240"/>
      <c r="B55" s="240"/>
      <c r="C55" s="717"/>
      <c r="D55" s="717"/>
      <c r="E55" s="717"/>
      <c r="F55" s="717"/>
      <c r="G55" s="717"/>
      <c r="H55" s="717"/>
      <c r="I55" s="717"/>
      <c r="J55" s="718" t="s">
        <v>184</v>
      </c>
      <c r="K55" s="718"/>
      <c r="L55" s="718"/>
      <c r="M55" s="746"/>
      <c r="N55" s="746"/>
      <c r="O55" s="746"/>
      <c r="P55" s="746"/>
      <c r="Q55" s="746"/>
      <c r="R55" s="746"/>
      <c r="S55" s="746"/>
      <c r="T55" s="746"/>
      <c r="U55" s="721" t="s">
        <v>177</v>
      </c>
      <c r="V55" s="721"/>
      <c r="W55" s="747"/>
      <c r="X55" s="747"/>
      <c r="Y55" s="747"/>
      <c r="Z55" s="747"/>
      <c r="AA55" s="725" t="s">
        <v>153</v>
      </c>
      <c r="AB55" s="725"/>
      <c r="AC55" s="748"/>
      <c r="AD55" s="748"/>
      <c r="AE55" s="725" t="s">
        <v>154</v>
      </c>
      <c r="AF55" s="725"/>
      <c r="AG55" s="748"/>
      <c r="AH55" s="748"/>
      <c r="AI55" s="725" t="s">
        <v>155</v>
      </c>
      <c r="AJ55" s="725"/>
      <c r="AK55" s="240"/>
      <c r="AT55" s="240"/>
      <c r="AU55" s="240"/>
      <c r="AV55" s="717"/>
      <c r="AW55" s="717"/>
      <c r="AX55" s="717"/>
      <c r="AY55" s="717"/>
      <c r="AZ55" s="717"/>
      <c r="BA55" s="717"/>
      <c r="BB55" s="717"/>
      <c r="BC55" s="718" t="s">
        <v>184</v>
      </c>
      <c r="BD55" s="718"/>
      <c r="BE55" s="718"/>
      <c r="BF55" s="719" t="s">
        <v>263</v>
      </c>
      <c r="BG55" s="719"/>
      <c r="BH55" s="719"/>
      <c r="BI55" s="719"/>
      <c r="BJ55" s="719"/>
      <c r="BK55" s="719"/>
      <c r="BL55" s="719"/>
      <c r="BM55" s="720"/>
      <c r="BN55" s="721" t="s">
        <v>177</v>
      </c>
      <c r="BO55" s="721"/>
      <c r="BP55" s="722" t="s">
        <v>264</v>
      </c>
      <c r="BQ55" s="723"/>
      <c r="BR55" s="723"/>
      <c r="BS55" s="724"/>
      <c r="BT55" s="725" t="s">
        <v>153</v>
      </c>
      <c r="BU55" s="725"/>
      <c r="BV55" s="726" t="s">
        <v>123</v>
      </c>
      <c r="BW55" s="727"/>
      <c r="BX55" s="725" t="s">
        <v>154</v>
      </c>
      <c r="BY55" s="725"/>
      <c r="BZ55" s="726" t="s">
        <v>123</v>
      </c>
      <c r="CA55" s="727"/>
      <c r="CB55" s="725" t="s">
        <v>155</v>
      </c>
      <c r="CC55" s="725"/>
      <c r="CD55" s="240"/>
    </row>
    <row r="56" spans="1:82" ht="13.5" customHeight="1" x14ac:dyDescent="0.45">
      <c r="A56" s="240"/>
      <c r="B56" s="240"/>
      <c r="C56" s="717"/>
      <c r="D56" s="717"/>
      <c r="E56" s="717"/>
      <c r="F56" s="717"/>
      <c r="G56" s="717"/>
      <c r="H56" s="717"/>
      <c r="I56" s="717"/>
      <c r="J56" s="718"/>
      <c r="K56" s="718"/>
      <c r="L56" s="718"/>
      <c r="M56" s="746"/>
      <c r="N56" s="746"/>
      <c r="O56" s="746"/>
      <c r="P56" s="746"/>
      <c r="Q56" s="746"/>
      <c r="R56" s="746"/>
      <c r="S56" s="746"/>
      <c r="T56" s="746"/>
      <c r="U56" s="721"/>
      <c r="V56" s="721"/>
      <c r="W56" s="747"/>
      <c r="X56" s="747"/>
      <c r="Y56" s="747"/>
      <c r="Z56" s="747"/>
      <c r="AA56" s="725"/>
      <c r="AB56" s="725"/>
      <c r="AC56" s="748"/>
      <c r="AD56" s="748"/>
      <c r="AE56" s="725"/>
      <c r="AF56" s="725"/>
      <c r="AG56" s="748"/>
      <c r="AH56" s="748"/>
      <c r="AI56" s="725"/>
      <c r="AJ56" s="725"/>
      <c r="AK56" s="240"/>
      <c r="AT56" s="240"/>
      <c r="AU56" s="240"/>
      <c r="AV56" s="717"/>
      <c r="AW56" s="717"/>
      <c r="AX56" s="717"/>
      <c r="AY56" s="717"/>
      <c r="AZ56" s="717"/>
      <c r="BA56" s="717"/>
      <c r="BB56" s="717"/>
      <c r="BC56" s="718"/>
      <c r="BD56" s="718"/>
      <c r="BE56" s="718"/>
      <c r="BF56" s="719"/>
      <c r="BG56" s="719"/>
      <c r="BH56" s="719"/>
      <c r="BI56" s="719"/>
      <c r="BJ56" s="719"/>
      <c r="BK56" s="719"/>
      <c r="BL56" s="719"/>
      <c r="BM56" s="720"/>
      <c r="BN56" s="721"/>
      <c r="BO56" s="721"/>
      <c r="BP56" s="722"/>
      <c r="BQ56" s="723"/>
      <c r="BR56" s="723"/>
      <c r="BS56" s="724"/>
      <c r="BT56" s="725"/>
      <c r="BU56" s="725"/>
      <c r="BV56" s="726"/>
      <c r="BW56" s="727"/>
      <c r="BX56" s="725"/>
      <c r="BY56" s="725"/>
      <c r="BZ56" s="726"/>
      <c r="CA56" s="727"/>
      <c r="CB56" s="725"/>
      <c r="CC56" s="725"/>
      <c r="CD56" s="240"/>
    </row>
    <row r="57" spans="1:82" ht="13.5" customHeight="1" x14ac:dyDescent="0.45">
      <c r="A57" s="240"/>
      <c r="B57" s="240"/>
      <c r="C57" s="243"/>
      <c r="D57" s="243"/>
      <c r="E57" s="243"/>
      <c r="F57" s="243"/>
      <c r="G57" s="243"/>
      <c r="H57" s="243"/>
      <c r="I57" s="240"/>
      <c r="J57" s="240"/>
      <c r="K57" s="243"/>
      <c r="L57" s="243"/>
      <c r="M57" s="243"/>
      <c r="N57" s="243"/>
      <c r="O57" s="243"/>
      <c r="P57" s="243"/>
      <c r="Q57" s="243"/>
      <c r="R57" s="243"/>
      <c r="S57" s="243"/>
      <c r="T57" s="243"/>
      <c r="U57" s="243"/>
      <c r="V57" s="243"/>
      <c r="W57" s="243"/>
      <c r="X57" s="243"/>
      <c r="Y57" s="240"/>
      <c r="Z57" s="240"/>
      <c r="AA57" s="240"/>
      <c r="AB57" s="240"/>
      <c r="AC57" s="240"/>
      <c r="AD57" s="240"/>
      <c r="AE57" s="240"/>
      <c r="AF57" s="240"/>
      <c r="AG57" s="240"/>
      <c r="AH57" s="240"/>
      <c r="AI57" s="240"/>
      <c r="AJ57" s="240"/>
      <c r="AK57" s="240"/>
      <c r="AT57" s="240"/>
      <c r="AU57" s="240"/>
      <c r="AV57" s="243"/>
      <c r="AW57" s="243"/>
      <c r="AX57" s="243"/>
      <c r="AY57" s="243"/>
      <c r="AZ57" s="243"/>
      <c r="BA57" s="243"/>
      <c r="BB57" s="240"/>
      <c r="BC57" s="240"/>
      <c r="BD57" s="243"/>
      <c r="BE57" s="243"/>
      <c r="BF57" s="243"/>
      <c r="BG57" s="243"/>
      <c r="BH57" s="243"/>
      <c r="BI57" s="243"/>
      <c r="BJ57" s="243"/>
      <c r="BK57" s="243"/>
      <c r="BL57" s="243"/>
      <c r="BM57" s="243"/>
      <c r="BN57" s="243"/>
      <c r="BO57" s="243"/>
      <c r="BP57" s="243"/>
      <c r="BQ57" s="243"/>
      <c r="BR57" s="240"/>
      <c r="BS57" s="240"/>
      <c r="BT57" s="240"/>
      <c r="BU57" s="240"/>
      <c r="BV57" s="240"/>
      <c r="BW57" s="240"/>
      <c r="BX57" s="240"/>
      <c r="BY57" s="240"/>
      <c r="BZ57" s="240"/>
      <c r="CA57" s="240"/>
      <c r="CB57" s="240"/>
      <c r="CC57" s="240"/>
      <c r="CD57" s="240"/>
    </row>
    <row r="58" spans="1:82" ht="13.5" customHeight="1" x14ac:dyDescent="0.45">
      <c r="A58" s="240"/>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c r="BR58" s="240"/>
      <c r="BS58" s="240"/>
      <c r="BT58" s="240"/>
      <c r="BU58" s="240"/>
      <c r="BV58" s="240"/>
      <c r="BW58" s="240"/>
      <c r="BX58" s="240"/>
      <c r="BY58" s="240"/>
      <c r="BZ58" s="240"/>
      <c r="CA58" s="240"/>
      <c r="CB58" s="240"/>
      <c r="CC58" s="240"/>
      <c r="CD58" s="240"/>
    </row>
    <row r="59" spans="1:82" ht="13.5" customHeight="1" x14ac:dyDescent="0.45">
      <c r="A59" s="240"/>
      <c r="B59" s="238"/>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T59" s="240"/>
      <c r="AU59" s="238"/>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row>
    <row r="60" spans="1:82" ht="13.5" customHeight="1" x14ac:dyDescent="0.45">
      <c r="A60" s="24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c r="BR60" s="240"/>
      <c r="BS60" s="240"/>
      <c r="BT60" s="240"/>
      <c r="BU60" s="240"/>
      <c r="BV60" s="240"/>
      <c r="BW60" s="240"/>
      <c r="BX60" s="240"/>
      <c r="BY60" s="240"/>
      <c r="BZ60" s="240"/>
      <c r="CA60" s="240"/>
      <c r="CB60" s="240"/>
      <c r="CC60" s="240"/>
      <c r="CD60" s="240"/>
    </row>
    <row r="61" spans="1:82" ht="13.5" customHeight="1" x14ac:dyDescent="0.45">
      <c r="Z61" s="244"/>
      <c r="AA61" s="244"/>
      <c r="BS61" s="244"/>
      <c r="BT61" s="244"/>
    </row>
    <row r="62" spans="1:82" ht="12.75" customHeight="1" x14ac:dyDescent="0.45">
      <c r="Z62" s="244"/>
      <c r="AA62" s="244"/>
      <c r="BS62" s="244"/>
      <c r="BT62" s="244"/>
    </row>
    <row r="63" spans="1:82" ht="12.75" customHeight="1" x14ac:dyDescent="0.45"/>
    <row r="64" spans="1:82" ht="12.75" customHeight="1" x14ac:dyDescent="0.45"/>
    <row r="65" ht="12.75" customHeight="1" x14ac:dyDescent="0.45"/>
    <row r="66" ht="12.75" customHeight="1" x14ac:dyDescent="0.45"/>
    <row r="67" ht="12.75" customHeight="1" x14ac:dyDescent="0.45"/>
    <row r="68" ht="12.75" customHeight="1" x14ac:dyDescent="0.45"/>
    <row r="69" ht="12.75" customHeight="1" x14ac:dyDescent="0.45"/>
    <row r="70" ht="12.75" customHeight="1" x14ac:dyDescent="0.45"/>
    <row r="71" ht="12.75" customHeight="1" x14ac:dyDescent="0.45"/>
    <row r="72" ht="12.75" customHeight="1" x14ac:dyDescent="0.45"/>
    <row r="73" ht="12.75" customHeight="1" x14ac:dyDescent="0.45"/>
    <row r="74" ht="12.75" customHeight="1" x14ac:dyDescent="0.45"/>
    <row r="75" ht="12.75" customHeight="1" x14ac:dyDescent="0.45"/>
    <row r="76" ht="12.75" customHeight="1" x14ac:dyDescent="0.45"/>
    <row r="77" ht="12.75" customHeight="1" x14ac:dyDescent="0.45"/>
    <row r="78" ht="12.75" customHeight="1" x14ac:dyDescent="0.45"/>
    <row r="79" ht="12.75" customHeight="1" x14ac:dyDescent="0.45"/>
    <row r="80" ht="12.75" customHeight="1" x14ac:dyDescent="0.45"/>
    <row r="81" ht="12.75" customHeight="1" x14ac:dyDescent="0.45"/>
    <row r="82" ht="12.75" customHeight="1" x14ac:dyDescent="0.45"/>
    <row r="83" ht="12.75" customHeight="1" x14ac:dyDescent="0.45"/>
    <row r="84" ht="12.75" customHeight="1" x14ac:dyDescent="0.45"/>
    <row r="85" ht="12.75" customHeight="1" x14ac:dyDescent="0.45"/>
    <row r="86" ht="12.75" customHeight="1" x14ac:dyDescent="0.45"/>
    <row r="87" ht="12.75" customHeight="1" x14ac:dyDescent="0.45"/>
    <row r="88" ht="12.75" customHeight="1" x14ac:dyDescent="0.45"/>
    <row r="89" ht="12.75" customHeight="1" x14ac:dyDescent="0.45"/>
    <row r="107" ht="13.5" customHeight="1" x14ac:dyDescent="0.45"/>
    <row r="114" ht="13.5" customHeight="1" x14ac:dyDescent="0.45"/>
    <row r="116" ht="13.5" customHeight="1" x14ac:dyDescent="0.45"/>
    <row r="117" ht="13.5" customHeight="1" x14ac:dyDescent="0.45"/>
    <row r="119" ht="13.5" customHeight="1" x14ac:dyDescent="0.45"/>
    <row r="120" ht="13.5" customHeight="1" x14ac:dyDescent="0.45"/>
    <row r="122" ht="13.5" customHeight="1" x14ac:dyDescent="0.45"/>
    <row r="123" ht="13.5" customHeight="1" x14ac:dyDescent="0.45"/>
    <row r="125" ht="13.5" customHeight="1" x14ac:dyDescent="0.45"/>
    <row r="126" ht="13.5" customHeight="1" x14ac:dyDescent="0.45"/>
    <row r="128" ht="13.5" customHeight="1" x14ac:dyDescent="0.45"/>
    <row r="129" ht="13.5" customHeight="1" x14ac:dyDescent="0.45"/>
    <row r="131" ht="13.5" customHeight="1" x14ac:dyDescent="0.45"/>
    <row r="132"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40" ht="13.5" customHeight="1" x14ac:dyDescent="0.45"/>
    <row r="141" ht="13.5" customHeight="1" x14ac:dyDescent="0.45"/>
  </sheetData>
  <sheetProtection formatCells="0"/>
  <protectedRanges>
    <protectedRange sqref="U11:V14 BN11:BO14" name="範囲1_1_2"/>
    <protectedRange sqref="U17:V20 BN17:BO20" name="範囲1_1_1_1"/>
    <protectedRange sqref="U23:V26 BN23:BO26" name="範囲1_1_2_1"/>
    <protectedRange sqref="AG11:AH14" name="範囲1_1_2_2"/>
    <protectedRange sqref="AG17:AH20" name="範囲1_1_1_1_1"/>
    <protectedRange sqref="AG23:AH26" name="範囲1_1_2_1_1"/>
  </protectedRanges>
  <mergeCells count="247">
    <mergeCell ref="BZ53:CA54"/>
    <mergeCell ref="CB53:CC54"/>
    <mergeCell ref="BC55:BE56"/>
    <mergeCell ref="BF55:BM56"/>
    <mergeCell ref="BN55:BO56"/>
    <mergeCell ref="BP55:BS56"/>
    <mergeCell ref="BT55:BU56"/>
    <mergeCell ref="BV55:BW56"/>
    <mergeCell ref="BX55:BY56"/>
    <mergeCell ref="BZ55:CA56"/>
    <mergeCell ref="CB55:CC56"/>
    <mergeCell ref="BN49:BO50"/>
    <mergeCell ref="BP49:BS50"/>
    <mergeCell ref="BT49:BU50"/>
    <mergeCell ref="BV49:BW50"/>
    <mergeCell ref="BX49:BY50"/>
    <mergeCell ref="BZ49:CA50"/>
    <mergeCell ref="CB49:CC50"/>
    <mergeCell ref="AV51:BB56"/>
    <mergeCell ref="BC51:BE52"/>
    <mergeCell ref="BF51:BM52"/>
    <mergeCell ref="BN51:BO52"/>
    <mergeCell ref="BP51:BS52"/>
    <mergeCell ref="BT51:BU52"/>
    <mergeCell ref="BV51:BW52"/>
    <mergeCell ref="BX51:BY52"/>
    <mergeCell ref="BZ51:CA52"/>
    <mergeCell ref="CB51:CC52"/>
    <mergeCell ref="BC53:BE54"/>
    <mergeCell ref="BF53:BM54"/>
    <mergeCell ref="BN53:BO54"/>
    <mergeCell ref="BP53:BS54"/>
    <mergeCell ref="BT53:BU54"/>
    <mergeCell ref="BV53:BW54"/>
    <mergeCell ref="BX53:BY54"/>
    <mergeCell ref="BC47:BE48"/>
    <mergeCell ref="BF47:BM48"/>
    <mergeCell ref="BN47:BO48"/>
    <mergeCell ref="BP47:BS48"/>
    <mergeCell ref="BT47:BU48"/>
    <mergeCell ref="BV47:BW48"/>
    <mergeCell ref="BX47:BY48"/>
    <mergeCell ref="BZ47:CA48"/>
    <mergeCell ref="CB47:CC48"/>
    <mergeCell ref="AU31:CD31"/>
    <mergeCell ref="AV35:BC35"/>
    <mergeCell ref="BD35:CC35"/>
    <mergeCell ref="AV36:CC36"/>
    <mergeCell ref="AV37:CC37"/>
    <mergeCell ref="AV39:BB39"/>
    <mergeCell ref="AV40:BB40"/>
    <mergeCell ref="BC40:CC40"/>
    <mergeCell ref="CB45:CC46"/>
    <mergeCell ref="BF23:BG23"/>
    <mergeCell ref="BI23:BQ23"/>
    <mergeCell ref="BR23:BT23"/>
    <mergeCell ref="BU23:CC23"/>
    <mergeCell ref="BF24:BG24"/>
    <mergeCell ref="BI24:BQ24"/>
    <mergeCell ref="BR24:BT24"/>
    <mergeCell ref="BU24:CC24"/>
    <mergeCell ref="BF25:BG25"/>
    <mergeCell ref="BI25:BQ25"/>
    <mergeCell ref="BR25:BT25"/>
    <mergeCell ref="BU25:CC25"/>
    <mergeCell ref="BF18:BG18"/>
    <mergeCell ref="BI18:BQ18"/>
    <mergeCell ref="BR18:BT18"/>
    <mergeCell ref="BU18:CC18"/>
    <mergeCell ref="BF19:BG19"/>
    <mergeCell ref="BI19:BQ19"/>
    <mergeCell ref="BR19:BT19"/>
    <mergeCell ref="BU19:CC19"/>
    <mergeCell ref="BF20:BG20"/>
    <mergeCell ref="BI20:BQ20"/>
    <mergeCell ref="BR20:BT20"/>
    <mergeCell ref="BU20:CC20"/>
    <mergeCell ref="BF13:BG13"/>
    <mergeCell ref="BI13:BQ13"/>
    <mergeCell ref="BR13:BT13"/>
    <mergeCell ref="BU13:CC13"/>
    <mergeCell ref="BF14:BG14"/>
    <mergeCell ref="BI14:BQ14"/>
    <mergeCell ref="BR14:BT14"/>
    <mergeCell ref="BU14:CC14"/>
    <mergeCell ref="BF17:BG17"/>
    <mergeCell ref="BI17:BQ17"/>
    <mergeCell ref="BR17:BT17"/>
    <mergeCell ref="BU17:CC17"/>
    <mergeCell ref="A1:B1"/>
    <mergeCell ref="AT1:AU1"/>
    <mergeCell ref="BV3:CC3"/>
    <mergeCell ref="BF11:BG11"/>
    <mergeCell ref="BI11:BQ11"/>
    <mergeCell ref="BR11:BT11"/>
    <mergeCell ref="BU11:CC11"/>
    <mergeCell ref="BF12:BG12"/>
    <mergeCell ref="BI12:BQ12"/>
    <mergeCell ref="BR12:BT12"/>
    <mergeCell ref="BU12:CC12"/>
    <mergeCell ref="AC3:AJ3"/>
    <mergeCell ref="M11:N11"/>
    <mergeCell ref="P11:X11"/>
    <mergeCell ref="Y11:AA11"/>
    <mergeCell ref="AB11:AJ11"/>
    <mergeCell ref="M12:N12"/>
    <mergeCell ref="P12:X12"/>
    <mergeCell ref="Y12:AA12"/>
    <mergeCell ref="AB12:AJ12"/>
    <mergeCell ref="A2:B2"/>
    <mergeCell ref="AG53:AH54"/>
    <mergeCell ref="AI53:AJ54"/>
    <mergeCell ref="J55:L56"/>
    <mergeCell ref="M55:T56"/>
    <mergeCell ref="U55:V56"/>
    <mergeCell ref="W55:Z56"/>
    <mergeCell ref="AA55:AB56"/>
    <mergeCell ref="AC55:AD56"/>
    <mergeCell ref="AE55:AF56"/>
    <mergeCell ref="AG55:AH56"/>
    <mergeCell ref="AI55:AJ56"/>
    <mergeCell ref="U49:V50"/>
    <mergeCell ref="W49:Z50"/>
    <mergeCell ref="AA49:AB50"/>
    <mergeCell ref="AC49:AD50"/>
    <mergeCell ref="AE49:AF50"/>
    <mergeCell ref="AG49:AH50"/>
    <mergeCell ref="AI49:AJ50"/>
    <mergeCell ref="C51:I56"/>
    <mergeCell ref="J51:L52"/>
    <mergeCell ref="M51:T52"/>
    <mergeCell ref="U51:V52"/>
    <mergeCell ref="W51:Z52"/>
    <mergeCell ref="AA51:AB52"/>
    <mergeCell ref="AC51:AD52"/>
    <mergeCell ref="AE51:AF52"/>
    <mergeCell ref="AG51:AH52"/>
    <mergeCell ref="AI51:AJ52"/>
    <mergeCell ref="J53:L54"/>
    <mergeCell ref="M53:T54"/>
    <mergeCell ref="U53:V54"/>
    <mergeCell ref="W53:Z54"/>
    <mergeCell ref="AA53:AB54"/>
    <mergeCell ref="AC53:AD54"/>
    <mergeCell ref="AE53:AF54"/>
    <mergeCell ref="C43:I44"/>
    <mergeCell ref="J43:AH44"/>
    <mergeCell ref="AI43:AJ44"/>
    <mergeCell ref="C45:I50"/>
    <mergeCell ref="J45:L46"/>
    <mergeCell ref="M45:T46"/>
    <mergeCell ref="U45:V46"/>
    <mergeCell ref="W45:Z46"/>
    <mergeCell ref="AA45:AB46"/>
    <mergeCell ref="AC45:AD46"/>
    <mergeCell ref="AE45:AF46"/>
    <mergeCell ref="AG45:AH46"/>
    <mergeCell ref="AI45:AJ46"/>
    <mergeCell ref="J47:L48"/>
    <mergeCell ref="M47:T48"/>
    <mergeCell ref="U47:V48"/>
    <mergeCell ref="W47:Z48"/>
    <mergeCell ref="AA47:AB48"/>
    <mergeCell ref="AC47:AD48"/>
    <mergeCell ref="AE47:AF48"/>
    <mergeCell ref="AG47:AH48"/>
    <mergeCell ref="AI47:AJ48"/>
    <mergeCell ref="J49:L50"/>
    <mergeCell ref="M49:T50"/>
    <mergeCell ref="C36:AJ36"/>
    <mergeCell ref="C37:AJ37"/>
    <mergeCell ref="C39:I39"/>
    <mergeCell ref="C40:I40"/>
    <mergeCell ref="J40:AJ40"/>
    <mergeCell ref="C41:I41"/>
    <mergeCell ref="J41:AJ41"/>
    <mergeCell ref="C42:I42"/>
    <mergeCell ref="J42:AJ42"/>
    <mergeCell ref="M26:N26"/>
    <mergeCell ref="P26:X26"/>
    <mergeCell ref="Y26:AA26"/>
    <mergeCell ref="AB26:AJ26"/>
    <mergeCell ref="W28:Y28"/>
    <mergeCell ref="B30:AK30"/>
    <mergeCell ref="B31:AK31"/>
    <mergeCell ref="C35:J35"/>
    <mergeCell ref="K35:AJ35"/>
    <mergeCell ref="M23:N23"/>
    <mergeCell ref="P23:X23"/>
    <mergeCell ref="Y23:AA23"/>
    <mergeCell ref="AB23:AJ23"/>
    <mergeCell ref="M24:N24"/>
    <mergeCell ref="P24:X24"/>
    <mergeCell ref="Y24:AA24"/>
    <mergeCell ref="AB24:AJ24"/>
    <mergeCell ref="M25:N25"/>
    <mergeCell ref="P25:X25"/>
    <mergeCell ref="Y25:AA25"/>
    <mergeCell ref="AB25:AJ25"/>
    <mergeCell ref="M18:N18"/>
    <mergeCell ref="P18:X18"/>
    <mergeCell ref="Y18:AA18"/>
    <mergeCell ref="AB18:AJ18"/>
    <mergeCell ref="M19:N19"/>
    <mergeCell ref="P19:X19"/>
    <mergeCell ref="Y19:AA19"/>
    <mergeCell ref="AB19:AJ19"/>
    <mergeCell ref="M20:N20"/>
    <mergeCell ref="P20:X20"/>
    <mergeCell ref="Y20:AA20"/>
    <mergeCell ref="AB20:AJ20"/>
    <mergeCell ref="M13:N13"/>
    <mergeCell ref="P13:X13"/>
    <mergeCell ref="Y13:AA13"/>
    <mergeCell ref="AB13:AJ13"/>
    <mergeCell ref="M14:N14"/>
    <mergeCell ref="P14:X14"/>
    <mergeCell ref="Y14:AA14"/>
    <mergeCell ref="AB14:AJ14"/>
    <mergeCell ref="M17:N17"/>
    <mergeCell ref="P17:X17"/>
    <mergeCell ref="Y17:AA17"/>
    <mergeCell ref="AB17:AJ17"/>
    <mergeCell ref="BF26:BG26"/>
    <mergeCell ref="BI26:BQ26"/>
    <mergeCell ref="BR26:BT26"/>
    <mergeCell ref="BU26:CC26"/>
    <mergeCell ref="BP28:BR28"/>
    <mergeCell ref="AV45:BB50"/>
    <mergeCell ref="BC45:BE46"/>
    <mergeCell ref="BF45:BM46"/>
    <mergeCell ref="BN45:BO46"/>
    <mergeCell ref="BP45:BS46"/>
    <mergeCell ref="BT45:BU46"/>
    <mergeCell ref="BV45:BW46"/>
    <mergeCell ref="BX45:BY46"/>
    <mergeCell ref="BZ45:CA46"/>
    <mergeCell ref="BC49:BE50"/>
    <mergeCell ref="BF49:BM50"/>
    <mergeCell ref="AV41:BB41"/>
    <mergeCell ref="BC41:CC41"/>
    <mergeCell ref="AV42:BB42"/>
    <mergeCell ref="BC42:CC42"/>
    <mergeCell ref="AV43:BB44"/>
    <mergeCell ref="BC43:CA44"/>
    <mergeCell ref="CB43:CC44"/>
    <mergeCell ref="AU30:CD30"/>
  </mergeCells>
  <phoneticPr fontId="3"/>
  <conditionalFormatting sqref="A1:B1">
    <cfRule type="cellIs" dxfId="12" priority="3" operator="notEqual">
      <formula>""</formula>
    </cfRule>
  </conditionalFormatting>
  <conditionalFormatting sqref="J43:AH44 M45:T56 W45:Z56 AC45:AD56 AG45:AH56">
    <cfRule type="expression" dxfId="11" priority="4">
      <formula>J43&lt;&gt;""</formula>
    </cfRule>
  </conditionalFormatting>
  <conditionalFormatting sqref="AT1:AU1">
    <cfRule type="cellIs" dxfId="10" priority="1" operator="notEqual">
      <formula>""</formula>
    </cfRule>
  </conditionalFormatting>
  <printOptions horizontalCentered="1"/>
  <pageMargins left="0.39370078740157483" right="0.39370078740157483" top="0.59055118110236227" bottom="0.59055118110236227" header="0.31496062992125984" footer="0.31496062992125984"/>
  <pageSetup paperSize="9" scale="85"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0AA6-25B4-4F2D-97AB-3568DD8E795B}">
  <sheetPr>
    <pageSetUpPr fitToPage="1"/>
  </sheetPr>
  <dimension ref="A1:AN48"/>
  <sheetViews>
    <sheetView showGridLines="0" zoomScale="85" zoomScaleNormal="85" zoomScaleSheetLayoutView="85" workbookViewId="0"/>
  </sheetViews>
  <sheetFormatPr defaultColWidth="8.69921875" defaultRowHeight="18" x14ac:dyDescent="0.45"/>
  <cols>
    <col min="1" max="1" width="2.19921875" style="136" customWidth="1"/>
    <col min="2" max="2" width="1.69921875" style="136" customWidth="1"/>
    <col min="3" max="3" width="2.09765625" style="136" customWidth="1"/>
    <col min="4" max="5" width="15.69921875" style="136" customWidth="1"/>
    <col min="6" max="6" width="8.09765625" style="136" customWidth="1"/>
    <col min="7" max="7" width="4.19921875" style="136" customWidth="1"/>
    <col min="8" max="8" width="6" style="136" customWidth="1"/>
    <col min="9" max="17" width="3.69921875" style="136" customWidth="1"/>
    <col min="18" max="18" width="2.09765625" style="136" customWidth="1"/>
    <col min="19" max="19" width="1.69921875" style="136" customWidth="1"/>
    <col min="20" max="20" width="6.5" style="136" customWidth="1"/>
    <col min="21" max="22" width="8.69921875" style="136"/>
    <col min="23" max="23" width="2.19921875" style="136" customWidth="1"/>
    <col min="24" max="24" width="1.69921875" style="136" customWidth="1"/>
    <col min="25" max="25" width="2.09765625" style="136" customWidth="1"/>
    <col min="26" max="27" width="15.69921875" style="136" customWidth="1"/>
    <col min="28" max="28" width="8.09765625" style="136" customWidth="1"/>
    <col min="29" max="29" width="4.19921875" style="136" customWidth="1"/>
    <col min="30" max="30" width="7.09765625" style="136" customWidth="1"/>
    <col min="31" max="39" width="3.69921875" style="136" customWidth="1"/>
    <col min="40" max="40" width="2.09765625" style="136" customWidth="1"/>
    <col min="41" max="16384" width="8.69921875" style="136"/>
  </cols>
  <sheetData>
    <row r="1" spans="1:40" x14ac:dyDescent="0.45">
      <c r="A1" s="138"/>
      <c r="B1" s="138"/>
      <c r="C1" s="138"/>
      <c r="D1" s="138"/>
      <c r="E1" s="138"/>
      <c r="F1" s="138"/>
      <c r="G1" s="138"/>
      <c r="I1" s="138"/>
      <c r="J1" s="138"/>
      <c r="K1" s="138"/>
      <c r="L1" s="138"/>
      <c r="M1" s="138"/>
      <c r="N1" s="138"/>
      <c r="O1" s="138"/>
      <c r="P1" s="138"/>
      <c r="Q1" s="138"/>
      <c r="R1" s="138"/>
      <c r="S1" s="25"/>
      <c r="T1" s="138"/>
      <c r="U1" s="138"/>
      <c r="V1" s="138"/>
      <c r="W1" s="138"/>
      <c r="X1" s="138"/>
      <c r="Y1" s="138"/>
      <c r="Z1" s="138"/>
      <c r="AA1" s="138"/>
      <c r="AB1" s="138"/>
      <c r="AC1" s="138"/>
      <c r="AD1" s="138"/>
      <c r="AE1" s="138"/>
      <c r="AF1" s="138"/>
      <c r="AG1" s="138"/>
      <c r="AH1" s="138"/>
      <c r="AI1" s="138"/>
      <c r="AJ1" s="138"/>
      <c r="AK1" s="138"/>
      <c r="AL1" s="138"/>
      <c r="AM1" s="138"/>
      <c r="AN1" s="138"/>
    </row>
    <row r="2" spans="1:40" x14ac:dyDescent="0.45">
      <c r="A2" s="138"/>
      <c r="B2" s="782"/>
      <c r="C2" s="783"/>
      <c r="D2" s="22" t="s">
        <v>82</v>
      </c>
      <c r="E2" s="22"/>
      <c r="F2" s="138"/>
      <c r="G2" s="138"/>
      <c r="H2" s="138"/>
      <c r="I2" s="138"/>
      <c r="J2" s="138"/>
      <c r="K2" s="138"/>
      <c r="L2" s="138"/>
      <c r="M2" s="138"/>
      <c r="N2" s="138"/>
      <c r="O2" s="138"/>
      <c r="P2" s="138"/>
      <c r="Q2" s="138"/>
      <c r="R2" s="138"/>
      <c r="S2" s="25"/>
      <c r="T2" s="138"/>
      <c r="U2" s="138"/>
      <c r="V2" s="138"/>
      <c r="W2" s="138"/>
      <c r="X2" s="138"/>
      <c r="Y2" s="138"/>
      <c r="Z2" s="138"/>
      <c r="AA2" s="138"/>
      <c r="AB2" s="138"/>
      <c r="AC2" s="138"/>
      <c r="AD2" s="138"/>
      <c r="AE2" s="138"/>
      <c r="AF2" s="138"/>
      <c r="AG2" s="138"/>
      <c r="AH2" s="138"/>
      <c r="AI2" s="138"/>
      <c r="AJ2" s="138"/>
      <c r="AK2" s="138"/>
      <c r="AL2" s="138"/>
      <c r="AM2" s="138"/>
      <c r="AN2" s="138"/>
    </row>
    <row r="3" spans="1:40" x14ac:dyDescent="0.45">
      <c r="A3" s="138"/>
      <c r="B3" s="139"/>
      <c r="C3" s="140"/>
      <c r="D3" s="22" t="s">
        <v>83</v>
      </c>
      <c r="E3" s="22"/>
      <c r="F3" s="138"/>
      <c r="G3" s="138"/>
      <c r="H3" s="138"/>
      <c r="I3" s="138"/>
      <c r="J3" s="138"/>
      <c r="K3" s="138"/>
      <c r="L3" s="138"/>
      <c r="M3" s="138"/>
      <c r="N3" s="138"/>
      <c r="O3" s="138"/>
      <c r="P3" s="138"/>
      <c r="Q3" s="138"/>
      <c r="R3" s="138"/>
      <c r="S3" s="25"/>
      <c r="T3" s="138"/>
      <c r="U3" s="138"/>
      <c r="V3" s="138"/>
      <c r="W3" s="138"/>
      <c r="X3" s="138"/>
      <c r="Y3" s="138"/>
      <c r="Z3" s="138"/>
      <c r="AA3" s="138"/>
      <c r="AB3" s="138"/>
      <c r="AC3" s="138"/>
      <c r="AD3" s="138"/>
      <c r="AE3" s="138"/>
      <c r="AF3" s="138"/>
      <c r="AG3" s="138"/>
      <c r="AH3" s="138"/>
      <c r="AI3" s="138"/>
      <c r="AJ3" s="138"/>
      <c r="AK3" s="138"/>
      <c r="AL3" s="138"/>
      <c r="AM3" s="138"/>
      <c r="AN3" s="138"/>
    </row>
    <row r="4" spans="1:40" x14ac:dyDescent="0.45">
      <c r="A4" s="138"/>
      <c r="B4" s="138"/>
      <c r="C4" s="138"/>
      <c r="D4" s="138"/>
      <c r="E4" s="138"/>
      <c r="F4" s="138"/>
      <c r="G4" s="138"/>
      <c r="H4" s="138"/>
      <c r="I4" s="138"/>
      <c r="J4" s="138"/>
      <c r="K4" s="138"/>
      <c r="L4" s="138"/>
      <c r="M4" s="138"/>
      <c r="N4" s="138"/>
      <c r="O4" s="138"/>
      <c r="P4" s="138"/>
      <c r="Q4" s="138"/>
      <c r="R4" s="138"/>
      <c r="S4" s="25"/>
      <c r="T4" s="138"/>
      <c r="U4" s="138"/>
      <c r="V4" s="138"/>
      <c r="W4" s="138"/>
      <c r="X4" s="138"/>
      <c r="Y4" s="138"/>
      <c r="Z4" s="138"/>
      <c r="AA4" s="138"/>
      <c r="AB4" s="138"/>
      <c r="AC4" s="138"/>
      <c r="AD4" s="138"/>
      <c r="AE4" s="138"/>
      <c r="AF4" s="138"/>
      <c r="AG4" s="138"/>
      <c r="AH4" s="138"/>
      <c r="AI4" s="138"/>
      <c r="AJ4" s="138"/>
      <c r="AK4" s="138"/>
      <c r="AL4" s="138"/>
      <c r="AM4" s="138"/>
      <c r="AN4" s="138"/>
    </row>
    <row r="5" spans="1:40" x14ac:dyDescent="0.45">
      <c r="A5" s="138"/>
      <c r="B5" s="138"/>
      <c r="C5" s="141" t="s">
        <v>268</v>
      </c>
      <c r="D5" s="138"/>
      <c r="E5" s="138"/>
      <c r="F5" s="138"/>
      <c r="G5" s="138"/>
      <c r="H5" s="138"/>
      <c r="I5" s="138"/>
      <c r="J5" s="138"/>
      <c r="K5" s="138"/>
      <c r="L5" s="138"/>
      <c r="M5" s="784" t="str">
        <f>IF(入力シート!E5="","年　　月　　日",入力シート!E5)</f>
        <v>年　　月　　日</v>
      </c>
      <c r="N5" s="784"/>
      <c r="O5" s="784"/>
      <c r="P5" s="784"/>
      <c r="Q5" s="784"/>
      <c r="R5" s="784"/>
      <c r="S5" s="142"/>
      <c r="T5" s="138"/>
      <c r="U5" s="138"/>
      <c r="V5" s="138"/>
      <c r="W5" s="138"/>
      <c r="X5" s="138"/>
      <c r="Y5" s="141" t="s">
        <v>268</v>
      </c>
      <c r="Z5" s="138"/>
      <c r="AA5" s="138"/>
      <c r="AB5" s="138"/>
      <c r="AC5" s="138"/>
      <c r="AD5" s="138"/>
      <c r="AE5" s="138"/>
      <c r="AF5" s="138"/>
      <c r="AG5" s="138"/>
      <c r="AH5" s="138"/>
      <c r="AI5" s="784">
        <v>45858</v>
      </c>
      <c r="AJ5" s="784"/>
      <c r="AK5" s="784"/>
      <c r="AL5" s="784"/>
      <c r="AM5" s="784"/>
      <c r="AN5" s="784"/>
    </row>
    <row r="6" spans="1:40" x14ac:dyDescent="0.45">
      <c r="A6" s="138"/>
      <c r="B6" s="138"/>
      <c r="C6" s="138"/>
      <c r="D6" s="138"/>
      <c r="E6" s="138"/>
      <c r="F6" s="138"/>
      <c r="G6" s="138"/>
      <c r="H6" s="138"/>
      <c r="I6" s="138"/>
      <c r="J6" s="138"/>
      <c r="K6" s="138"/>
      <c r="L6" s="143"/>
      <c r="M6" s="143"/>
      <c r="N6" s="143"/>
      <c r="O6" s="143"/>
      <c r="P6" s="138"/>
      <c r="Q6" s="143"/>
      <c r="R6" s="138"/>
      <c r="S6" s="138"/>
      <c r="T6" s="144"/>
      <c r="U6" s="138"/>
      <c r="V6" s="138"/>
      <c r="W6" s="138"/>
      <c r="X6" s="138"/>
      <c r="Y6" s="138"/>
      <c r="Z6" s="138"/>
      <c r="AA6" s="138"/>
      <c r="AB6" s="138"/>
      <c r="AC6" s="138"/>
      <c r="AD6" s="138"/>
      <c r="AE6" s="138"/>
      <c r="AF6" s="138"/>
      <c r="AG6" s="138"/>
      <c r="AH6" s="143"/>
      <c r="AI6" s="143"/>
      <c r="AJ6" s="143"/>
      <c r="AK6" s="143"/>
      <c r="AL6" s="144"/>
      <c r="AM6" s="143"/>
      <c r="AN6" s="144"/>
    </row>
    <row r="7" spans="1:40" x14ac:dyDescent="0.45">
      <c r="A7" s="138"/>
      <c r="B7" s="138"/>
      <c r="C7" s="138"/>
      <c r="D7" s="145" t="s">
        <v>186</v>
      </c>
      <c r="E7" s="146"/>
      <c r="F7" s="138"/>
      <c r="G7" s="138"/>
      <c r="H7" s="138"/>
      <c r="I7" s="138"/>
      <c r="J7" s="138"/>
      <c r="K7" s="138"/>
      <c r="L7" s="138"/>
      <c r="M7" s="138"/>
      <c r="N7" s="138"/>
      <c r="O7" s="138"/>
      <c r="P7" s="138"/>
      <c r="Q7" s="138"/>
      <c r="R7" s="138"/>
      <c r="S7" s="138"/>
      <c r="T7" s="138"/>
      <c r="U7" s="138"/>
      <c r="V7" s="138"/>
      <c r="W7" s="138"/>
      <c r="X7" s="138"/>
      <c r="Y7" s="138"/>
      <c r="Z7" s="145" t="s">
        <v>186</v>
      </c>
      <c r="AA7" s="146"/>
      <c r="AB7" s="138"/>
      <c r="AC7" s="138"/>
      <c r="AD7" s="138"/>
      <c r="AE7" s="138"/>
      <c r="AF7" s="138"/>
      <c r="AG7" s="138"/>
      <c r="AH7" s="138"/>
      <c r="AI7" s="138"/>
      <c r="AJ7" s="138"/>
      <c r="AK7" s="138"/>
      <c r="AL7" s="144"/>
      <c r="AM7" s="144"/>
      <c r="AN7" s="144"/>
    </row>
    <row r="8" spans="1:40" x14ac:dyDescent="0.45">
      <c r="A8" s="147"/>
      <c r="B8" s="148"/>
      <c r="C8" s="148"/>
      <c r="D8" s="148"/>
      <c r="E8" s="148"/>
      <c r="F8" s="147"/>
      <c r="G8" s="148" t="s">
        <v>283</v>
      </c>
      <c r="H8" s="147"/>
      <c r="I8" s="148"/>
      <c r="J8" s="148"/>
      <c r="K8" s="148"/>
      <c r="L8" s="148"/>
      <c r="M8" s="148"/>
      <c r="N8" s="148"/>
      <c r="O8" s="148"/>
      <c r="P8" s="148"/>
      <c r="Q8" s="127"/>
      <c r="R8" s="127"/>
      <c r="S8" s="138"/>
      <c r="T8" s="138"/>
      <c r="U8" s="138"/>
      <c r="V8" s="138"/>
      <c r="W8" s="147"/>
      <c r="X8" s="148"/>
      <c r="Y8" s="148"/>
      <c r="Z8" s="148"/>
      <c r="AA8" s="148"/>
      <c r="AB8" s="147"/>
      <c r="AC8" s="148" t="s">
        <v>283</v>
      </c>
      <c r="AD8" s="147"/>
      <c r="AE8" s="148"/>
      <c r="AF8" s="148"/>
      <c r="AG8" s="148"/>
      <c r="AH8" s="148"/>
      <c r="AI8" s="148"/>
      <c r="AJ8" s="148"/>
      <c r="AK8" s="148"/>
      <c r="AL8" s="148"/>
      <c r="AM8" s="127"/>
      <c r="AN8" s="127"/>
    </row>
    <row r="9" spans="1:40" x14ac:dyDescent="0.45">
      <c r="A9" s="147"/>
      <c r="B9" s="148"/>
      <c r="C9" s="149"/>
      <c r="D9" s="149"/>
      <c r="E9" s="149"/>
      <c r="F9" s="149"/>
      <c r="G9" s="531" t="s">
        <v>187</v>
      </c>
      <c r="H9" s="531"/>
      <c r="I9" s="148"/>
      <c r="J9" s="535" t="str">
        <f>入力シート!$E$10 &amp; " " &amp; 入力シート!$E$11</f>
        <v xml:space="preserve"> </v>
      </c>
      <c r="K9" s="535"/>
      <c r="L9" s="535"/>
      <c r="M9" s="535"/>
      <c r="N9" s="535"/>
      <c r="O9" s="535"/>
      <c r="P9" s="535"/>
      <c r="Q9" s="535"/>
      <c r="R9" s="535"/>
      <c r="S9" s="138"/>
      <c r="T9" s="138"/>
      <c r="U9" s="138"/>
      <c r="V9" s="138"/>
      <c r="W9" s="147"/>
      <c r="X9" s="148"/>
      <c r="Y9" s="149"/>
      <c r="Z9" s="149"/>
      <c r="AA9" s="149"/>
      <c r="AB9" s="149"/>
      <c r="AC9" s="531" t="s">
        <v>187</v>
      </c>
      <c r="AD9" s="531"/>
      <c r="AE9" s="148"/>
      <c r="AF9" s="589" t="s">
        <v>84</v>
      </c>
      <c r="AG9" s="589"/>
      <c r="AH9" s="589"/>
      <c r="AI9" s="589"/>
      <c r="AJ9" s="589"/>
      <c r="AK9" s="589"/>
      <c r="AL9" s="589"/>
      <c r="AM9" s="589"/>
      <c r="AN9" s="589"/>
    </row>
    <row r="10" spans="1:40" x14ac:dyDescent="0.45">
      <c r="A10" s="147"/>
      <c r="B10" s="148"/>
      <c r="C10" s="149"/>
      <c r="D10" s="149"/>
      <c r="E10" s="149"/>
      <c r="F10" s="149"/>
      <c r="G10" s="531" t="s">
        <v>85</v>
      </c>
      <c r="H10" s="531"/>
      <c r="I10" s="150"/>
      <c r="J10" s="532">
        <f>入力シート!$E$9</f>
        <v>0</v>
      </c>
      <c r="K10" s="532"/>
      <c r="L10" s="532"/>
      <c r="M10" s="532"/>
      <c r="N10" s="532"/>
      <c r="O10" s="532"/>
      <c r="P10" s="532"/>
      <c r="Q10" s="532"/>
      <c r="R10" s="532"/>
      <c r="S10" s="138"/>
      <c r="T10" s="138"/>
      <c r="U10" s="138"/>
      <c r="V10" s="138"/>
      <c r="W10" s="147"/>
      <c r="X10" s="148"/>
      <c r="Y10" s="149"/>
      <c r="Z10" s="149"/>
      <c r="AA10" s="149"/>
      <c r="AB10" s="149"/>
      <c r="AC10" s="531" t="s">
        <v>85</v>
      </c>
      <c r="AD10" s="531"/>
      <c r="AE10" s="150"/>
      <c r="AF10" s="591" t="s">
        <v>10</v>
      </c>
      <c r="AG10" s="591"/>
      <c r="AH10" s="591"/>
      <c r="AI10" s="591"/>
      <c r="AJ10" s="591"/>
      <c r="AK10" s="591"/>
      <c r="AL10" s="591"/>
      <c r="AM10" s="591"/>
      <c r="AN10" s="591"/>
    </row>
    <row r="11" spans="1:40" x14ac:dyDescent="0.45">
      <c r="A11" s="147"/>
      <c r="B11" s="148"/>
      <c r="C11" s="149"/>
      <c r="D11" s="149"/>
      <c r="E11" s="149"/>
      <c r="F11" s="149"/>
      <c r="G11" s="531" t="s">
        <v>86</v>
      </c>
      <c r="H11" s="531"/>
      <c r="I11" s="150"/>
      <c r="J11" s="533" t="str">
        <f>入力シート!$E$12 &amp; " " &amp; 入力シート!$E$14</f>
        <v xml:space="preserve"> </v>
      </c>
      <c r="K11" s="533"/>
      <c r="L11" s="533"/>
      <c r="M11" s="533"/>
      <c r="N11" s="533"/>
      <c r="O11" s="533"/>
      <c r="P11" s="533"/>
      <c r="Q11" s="533"/>
      <c r="R11" s="533"/>
      <c r="S11" s="138"/>
      <c r="T11" s="138"/>
      <c r="U11" s="138"/>
      <c r="V11" s="138"/>
      <c r="W11" s="147"/>
      <c r="X11" s="148"/>
      <c r="Y11" s="149"/>
      <c r="Z11" s="149"/>
      <c r="AA11" s="149"/>
      <c r="AB11" s="149"/>
      <c r="AC11" s="531" t="s">
        <v>86</v>
      </c>
      <c r="AD11" s="531"/>
      <c r="AE11" s="150"/>
      <c r="AF11" s="590" t="s">
        <v>87</v>
      </c>
      <c r="AG11" s="590"/>
      <c r="AH11" s="590"/>
      <c r="AI11" s="590"/>
      <c r="AJ11" s="590"/>
      <c r="AK11" s="590"/>
      <c r="AL11" s="590"/>
      <c r="AM11" s="590"/>
      <c r="AN11" s="590"/>
    </row>
    <row r="12" spans="1:40" x14ac:dyDescent="0.45">
      <c r="A12" s="147"/>
      <c r="B12" s="148"/>
      <c r="C12" s="149"/>
      <c r="D12" s="149"/>
      <c r="E12" s="149"/>
      <c r="F12" s="149"/>
      <c r="G12" s="531" t="s">
        <v>88</v>
      </c>
      <c r="H12" s="531"/>
      <c r="I12" s="148"/>
      <c r="J12" s="534" t="str">
        <f>入力シート!$E$15 &amp; " " &amp; 入力シート!$E$17</f>
        <v xml:space="preserve"> </v>
      </c>
      <c r="K12" s="534"/>
      <c r="L12" s="534"/>
      <c r="M12" s="534"/>
      <c r="N12" s="534"/>
      <c r="O12" s="534"/>
      <c r="P12" s="534"/>
      <c r="Q12" s="534"/>
      <c r="R12" s="534"/>
      <c r="S12" s="138"/>
      <c r="T12" s="138"/>
      <c r="U12" s="138"/>
      <c r="V12" s="138"/>
      <c r="W12" s="147"/>
      <c r="X12" s="148"/>
      <c r="Y12" s="149"/>
      <c r="Z12" s="149"/>
      <c r="AA12" s="149"/>
      <c r="AB12" s="149"/>
      <c r="AC12" s="531" t="s">
        <v>88</v>
      </c>
      <c r="AD12" s="531"/>
      <c r="AE12" s="148"/>
      <c r="AF12" s="592" t="s">
        <v>89</v>
      </c>
      <c r="AG12" s="592"/>
      <c r="AH12" s="592"/>
      <c r="AI12" s="592"/>
      <c r="AJ12" s="592"/>
      <c r="AK12" s="592"/>
      <c r="AL12" s="592"/>
      <c r="AM12" s="592"/>
      <c r="AN12" s="592"/>
    </row>
    <row r="13" spans="1:40" x14ac:dyDescent="0.45">
      <c r="A13" s="147"/>
      <c r="B13" s="148"/>
      <c r="C13" s="149"/>
      <c r="D13" s="149"/>
      <c r="E13" s="149"/>
      <c r="F13" s="149"/>
      <c r="G13" s="148"/>
      <c r="H13" s="148"/>
      <c r="I13" s="148"/>
      <c r="J13" s="148"/>
      <c r="K13" s="151"/>
      <c r="L13" s="148"/>
      <c r="M13" s="148"/>
      <c r="N13" s="148"/>
      <c r="O13" s="148"/>
      <c r="P13" s="148"/>
      <c r="Q13" s="152"/>
      <c r="R13" s="152"/>
      <c r="S13" s="138"/>
      <c r="T13" s="138"/>
      <c r="U13" s="138"/>
      <c r="V13" s="138"/>
      <c r="W13" s="147"/>
      <c r="X13" s="148"/>
      <c r="Y13" s="149"/>
      <c r="Z13" s="149"/>
      <c r="AA13" s="149"/>
      <c r="AB13" s="149"/>
      <c r="AC13" s="148"/>
      <c r="AD13" s="148"/>
      <c r="AE13" s="148"/>
      <c r="AF13" s="148"/>
      <c r="AG13" s="151"/>
      <c r="AH13" s="148"/>
      <c r="AI13" s="148"/>
      <c r="AJ13" s="148"/>
      <c r="AK13" s="148"/>
      <c r="AL13" s="148"/>
      <c r="AM13" s="152"/>
      <c r="AN13" s="152"/>
    </row>
    <row r="14" spans="1:40" x14ac:dyDescent="0.45">
      <c r="A14" s="147"/>
      <c r="B14" s="148"/>
      <c r="C14" s="148"/>
      <c r="D14" s="148"/>
      <c r="E14" s="148"/>
      <c r="F14" s="147"/>
      <c r="G14" s="148" t="s">
        <v>90</v>
      </c>
      <c r="H14" s="147"/>
      <c r="I14" s="148"/>
      <c r="J14" s="148"/>
      <c r="K14" s="148"/>
      <c r="L14" s="148"/>
      <c r="M14" s="148"/>
      <c r="N14" s="148"/>
      <c r="O14" s="148"/>
      <c r="P14" s="148"/>
      <c r="Q14" s="127"/>
      <c r="R14" s="127"/>
      <c r="S14" s="138"/>
      <c r="T14" s="138"/>
      <c r="U14" s="138"/>
      <c r="V14" s="138"/>
      <c r="W14" s="147"/>
      <c r="X14" s="148"/>
      <c r="Y14" s="148"/>
      <c r="Z14" s="148"/>
      <c r="AA14" s="148"/>
      <c r="AB14" s="147"/>
      <c r="AC14" s="148" t="s">
        <v>90</v>
      </c>
      <c r="AD14" s="147"/>
      <c r="AE14" s="148"/>
      <c r="AF14" s="148"/>
      <c r="AG14" s="148"/>
      <c r="AH14" s="148"/>
      <c r="AI14" s="148"/>
      <c r="AJ14" s="148"/>
      <c r="AK14" s="148"/>
      <c r="AL14" s="148"/>
      <c r="AM14" s="127"/>
      <c r="AN14" s="127"/>
    </row>
    <row r="15" spans="1:40" x14ac:dyDescent="0.45">
      <c r="A15" s="147"/>
      <c r="B15" s="148"/>
      <c r="C15" s="149"/>
      <c r="D15" s="149"/>
      <c r="E15" s="149"/>
      <c r="F15" s="149"/>
      <c r="G15" s="531" t="s">
        <v>187</v>
      </c>
      <c r="H15" s="531"/>
      <c r="I15" s="148"/>
      <c r="J15" s="535" t="str">
        <f>入力シート!$E$10 &amp; " " &amp; 入力シート!$E$11</f>
        <v xml:space="preserve"> </v>
      </c>
      <c r="K15" s="535"/>
      <c r="L15" s="535"/>
      <c r="M15" s="535"/>
      <c r="N15" s="535"/>
      <c r="O15" s="535"/>
      <c r="P15" s="535"/>
      <c r="Q15" s="535"/>
      <c r="R15" s="535"/>
      <c r="S15" s="138"/>
      <c r="T15" s="138"/>
      <c r="U15" s="138"/>
      <c r="V15" s="138"/>
      <c r="W15" s="147"/>
      <c r="X15" s="148"/>
      <c r="Y15" s="149"/>
      <c r="Z15" s="149"/>
      <c r="AA15" s="149"/>
      <c r="AB15" s="149"/>
      <c r="AC15" s="531" t="s">
        <v>187</v>
      </c>
      <c r="AD15" s="531"/>
      <c r="AE15" s="148"/>
      <c r="AF15" s="589" t="s">
        <v>84</v>
      </c>
      <c r="AG15" s="589"/>
      <c r="AH15" s="589"/>
      <c r="AI15" s="589"/>
      <c r="AJ15" s="589"/>
      <c r="AK15" s="589"/>
      <c r="AL15" s="589"/>
      <c r="AM15" s="589"/>
      <c r="AN15" s="589"/>
    </row>
    <row r="16" spans="1:40" x14ac:dyDescent="0.45">
      <c r="A16" s="147"/>
      <c r="B16" s="148"/>
      <c r="C16" s="149"/>
      <c r="D16" s="149"/>
      <c r="E16" s="149"/>
      <c r="F16" s="149"/>
      <c r="G16" s="531" t="s">
        <v>85</v>
      </c>
      <c r="H16" s="531"/>
      <c r="I16" s="150"/>
      <c r="J16" s="532">
        <f>入力シート!$E$9</f>
        <v>0</v>
      </c>
      <c r="K16" s="532"/>
      <c r="L16" s="532"/>
      <c r="M16" s="532"/>
      <c r="N16" s="532"/>
      <c r="O16" s="532"/>
      <c r="P16" s="532"/>
      <c r="Q16" s="532"/>
      <c r="R16" s="532"/>
      <c r="S16" s="138"/>
      <c r="T16" s="138"/>
      <c r="U16" s="138"/>
      <c r="V16" s="138"/>
      <c r="W16" s="147"/>
      <c r="X16" s="148"/>
      <c r="Y16" s="149"/>
      <c r="Z16" s="149"/>
      <c r="AA16" s="149"/>
      <c r="AB16" s="149"/>
      <c r="AC16" s="531" t="s">
        <v>85</v>
      </c>
      <c r="AD16" s="531"/>
      <c r="AE16" s="150"/>
      <c r="AF16" s="591" t="s">
        <v>10</v>
      </c>
      <c r="AG16" s="591"/>
      <c r="AH16" s="591"/>
      <c r="AI16" s="591"/>
      <c r="AJ16" s="591"/>
      <c r="AK16" s="591"/>
      <c r="AL16" s="591"/>
      <c r="AM16" s="591"/>
      <c r="AN16" s="591"/>
    </row>
    <row r="17" spans="1:40" x14ac:dyDescent="0.45">
      <c r="A17" s="147"/>
      <c r="B17" s="148"/>
      <c r="C17" s="149"/>
      <c r="D17" s="149"/>
      <c r="E17" s="149"/>
      <c r="F17" s="149"/>
      <c r="G17" s="531" t="s">
        <v>86</v>
      </c>
      <c r="H17" s="531"/>
      <c r="I17" s="150"/>
      <c r="J17" s="533" t="str">
        <f>入力シート!$E$12 &amp; " " &amp; 入力シート!$E$14</f>
        <v xml:space="preserve"> </v>
      </c>
      <c r="K17" s="533"/>
      <c r="L17" s="533"/>
      <c r="M17" s="533"/>
      <c r="N17" s="533"/>
      <c r="O17" s="533"/>
      <c r="P17" s="533"/>
      <c r="Q17" s="533"/>
      <c r="R17" s="533"/>
      <c r="S17" s="138"/>
      <c r="T17" s="138"/>
      <c r="U17" s="138"/>
      <c r="V17" s="138"/>
      <c r="W17" s="147"/>
      <c r="X17" s="148"/>
      <c r="Y17" s="149"/>
      <c r="Z17" s="149"/>
      <c r="AA17" s="149"/>
      <c r="AB17" s="149"/>
      <c r="AC17" s="531" t="s">
        <v>86</v>
      </c>
      <c r="AD17" s="531"/>
      <c r="AE17" s="150"/>
      <c r="AF17" s="590" t="s">
        <v>87</v>
      </c>
      <c r="AG17" s="590"/>
      <c r="AH17" s="590"/>
      <c r="AI17" s="590"/>
      <c r="AJ17" s="590"/>
      <c r="AK17" s="590"/>
      <c r="AL17" s="590"/>
      <c r="AM17" s="590"/>
      <c r="AN17" s="590"/>
    </row>
    <row r="18" spans="1:40" x14ac:dyDescent="0.45">
      <c r="A18" s="147"/>
      <c r="B18" s="148"/>
      <c r="C18" s="149"/>
      <c r="D18" s="149"/>
      <c r="E18" s="149"/>
      <c r="F18" s="149"/>
      <c r="G18" s="531" t="s">
        <v>88</v>
      </c>
      <c r="H18" s="531"/>
      <c r="I18" s="148"/>
      <c r="J18" s="534" t="str">
        <f>入力シート!$E$15 &amp; " " &amp; 入力シート!$E$17</f>
        <v xml:space="preserve"> </v>
      </c>
      <c r="K18" s="534"/>
      <c r="L18" s="534"/>
      <c r="M18" s="534"/>
      <c r="N18" s="534"/>
      <c r="O18" s="534"/>
      <c r="P18" s="534"/>
      <c r="Q18" s="534"/>
      <c r="R18" s="534"/>
      <c r="S18" s="138"/>
      <c r="T18" s="138"/>
      <c r="U18" s="138"/>
      <c r="V18" s="138"/>
      <c r="W18" s="147"/>
      <c r="X18" s="148"/>
      <c r="Y18" s="149"/>
      <c r="Z18" s="149"/>
      <c r="AA18" s="149"/>
      <c r="AB18" s="149"/>
      <c r="AC18" s="531" t="s">
        <v>88</v>
      </c>
      <c r="AD18" s="531"/>
      <c r="AE18" s="148"/>
      <c r="AF18" s="592" t="s">
        <v>89</v>
      </c>
      <c r="AG18" s="592"/>
      <c r="AH18" s="592"/>
      <c r="AI18" s="592"/>
      <c r="AJ18" s="592"/>
      <c r="AK18" s="592"/>
      <c r="AL18" s="592"/>
      <c r="AM18" s="592"/>
      <c r="AN18" s="592"/>
    </row>
    <row r="19" spans="1:40" x14ac:dyDescent="0.45">
      <c r="A19" s="147"/>
      <c r="B19" s="148"/>
      <c r="C19" s="149"/>
      <c r="D19" s="149"/>
      <c r="E19" s="149"/>
      <c r="F19" s="149"/>
      <c r="G19" s="148"/>
      <c r="H19" s="148"/>
      <c r="I19" s="148"/>
      <c r="J19" s="148"/>
      <c r="K19" s="148"/>
      <c r="L19" s="148"/>
      <c r="M19" s="148"/>
      <c r="N19" s="148"/>
      <c r="O19" s="148"/>
      <c r="P19" s="148"/>
      <c r="Q19" s="152"/>
      <c r="R19" s="152"/>
      <c r="S19" s="138"/>
      <c r="T19" s="138"/>
      <c r="U19" s="138"/>
      <c r="V19" s="138"/>
      <c r="W19" s="147"/>
      <c r="X19" s="148"/>
      <c r="Y19" s="149"/>
      <c r="Z19" s="149"/>
      <c r="AA19" s="149"/>
      <c r="AB19" s="149"/>
      <c r="AC19" s="148"/>
      <c r="AD19" s="148"/>
      <c r="AE19" s="148"/>
      <c r="AF19" s="148"/>
      <c r="AG19" s="148"/>
      <c r="AH19" s="148"/>
      <c r="AI19" s="148"/>
      <c r="AJ19" s="148"/>
      <c r="AK19" s="148"/>
      <c r="AL19" s="148"/>
      <c r="AM19" s="152"/>
      <c r="AN19" s="152"/>
    </row>
    <row r="20" spans="1:40" x14ac:dyDescent="0.45">
      <c r="A20" s="147"/>
      <c r="B20" s="148"/>
      <c r="C20" s="148"/>
      <c r="D20" s="148"/>
      <c r="E20" s="148"/>
      <c r="F20" s="147"/>
      <c r="G20" s="148" t="s">
        <v>91</v>
      </c>
      <c r="H20" s="147"/>
      <c r="I20" s="148"/>
      <c r="J20" s="148"/>
      <c r="K20" s="148"/>
      <c r="L20" s="148"/>
      <c r="M20" s="148"/>
      <c r="N20" s="148"/>
      <c r="O20" s="148"/>
      <c r="P20" s="148"/>
      <c r="Q20" s="127"/>
      <c r="R20" s="127"/>
      <c r="S20" s="138"/>
      <c r="T20" s="138"/>
      <c r="U20" s="138"/>
      <c r="V20" s="138"/>
      <c r="W20" s="147"/>
      <c r="X20" s="148"/>
      <c r="Y20" s="148"/>
      <c r="Z20" s="148"/>
      <c r="AA20" s="148"/>
      <c r="AB20" s="147"/>
      <c r="AC20" s="148" t="s">
        <v>91</v>
      </c>
      <c r="AD20" s="147"/>
      <c r="AE20" s="148"/>
      <c r="AF20" s="148"/>
      <c r="AG20" s="148"/>
      <c r="AH20" s="148"/>
      <c r="AI20" s="148"/>
      <c r="AJ20" s="148"/>
      <c r="AK20" s="148"/>
      <c r="AL20" s="148"/>
      <c r="AM20" s="127"/>
      <c r="AN20" s="127"/>
    </row>
    <row r="21" spans="1:40" x14ac:dyDescent="0.45">
      <c r="A21" s="147"/>
      <c r="B21" s="148"/>
      <c r="C21" s="149"/>
      <c r="D21" s="149"/>
      <c r="E21" s="149"/>
      <c r="F21" s="149"/>
      <c r="G21" s="531" t="s">
        <v>187</v>
      </c>
      <c r="H21" s="531"/>
      <c r="I21" s="148"/>
      <c r="J21" s="535" t="str">
        <f>入力シート!$E$10 &amp; " " &amp; 入力シート!$E$11</f>
        <v xml:space="preserve"> </v>
      </c>
      <c r="K21" s="535"/>
      <c r="L21" s="535"/>
      <c r="M21" s="535"/>
      <c r="N21" s="535"/>
      <c r="O21" s="535"/>
      <c r="P21" s="535"/>
      <c r="Q21" s="535"/>
      <c r="R21" s="535"/>
      <c r="S21" s="138"/>
      <c r="T21" s="138"/>
      <c r="U21" s="138"/>
      <c r="V21" s="138"/>
      <c r="W21" s="147"/>
      <c r="X21" s="148"/>
      <c r="Y21" s="149"/>
      <c r="Z21" s="149"/>
      <c r="AA21" s="149"/>
      <c r="AB21" s="149"/>
      <c r="AC21" s="531" t="s">
        <v>187</v>
      </c>
      <c r="AD21" s="531"/>
      <c r="AE21" s="148"/>
      <c r="AF21" s="589" t="s">
        <v>84</v>
      </c>
      <c r="AG21" s="589"/>
      <c r="AH21" s="589"/>
      <c r="AI21" s="589"/>
      <c r="AJ21" s="589"/>
      <c r="AK21" s="589"/>
      <c r="AL21" s="589"/>
      <c r="AM21" s="589"/>
      <c r="AN21" s="589"/>
    </row>
    <row r="22" spans="1:40" x14ac:dyDescent="0.45">
      <c r="A22" s="147"/>
      <c r="B22" s="148"/>
      <c r="C22" s="149"/>
      <c r="D22" s="149"/>
      <c r="E22" s="149"/>
      <c r="F22" s="149"/>
      <c r="G22" s="531" t="s">
        <v>85</v>
      </c>
      <c r="H22" s="531"/>
      <c r="I22" s="150"/>
      <c r="J22" s="532">
        <f>入力シート!$E$9</f>
        <v>0</v>
      </c>
      <c r="K22" s="532"/>
      <c r="L22" s="532"/>
      <c r="M22" s="532"/>
      <c r="N22" s="532"/>
      <c r="O22" s="532"/>
      <c r="P22" s="532"/>
      <c r="Q22" s="532"/>
      <c r="R22" s="532"/>
      <c r="S22" s="138"/>
      <c r="T22" s="138"/>
      <c r="U22" s="138"/>
      <c r="V22" s="138"/>
      <c r="W22" s="147"/>
      <c r="X22" s="148"/>
      <c r="Y22" s="149"/>
      <c r="Z22" s="149"/>
      <c r="AA22" s="149"/>
      <c r="AB22" s="149"/>
      <c r="AC22" s="531" t="s">
        <v>85</v>
      </c>
      <c r="AD22" s="531"/>
      <c r="AE22" s="150"/>
      <c r="AF22" s="591" t="s">
        <v>10</v>
      </c>
      <c r="AG22" s="591"/>
      <c r="AH22" s="591"/>
      <c r="AI22" s="591"/>
      <c r="AJ22" s="591"/>
      <c r="AK22" s="591"/>
      <c r="AL22" s="591"/>
      <c r="AM22" s="591"/>
      <c r="AN22" s="591"/>
    </row>
    <row r="23" spans="1:40" x14ac:dyDescent="0.45">
      <c r="A23" s="147"/>
      <c r="B23" s="148"/>
      <c r="C23" s="149"/>
      <c r="D23" s="149"/>
      <c r="E23" s="149"/>
      <c r="F23" s="149"/>
      <c r="G23" s="531" t="s">
        <v>86</v>
      </c>
      <c r="H23" s="531"/>
      <c r="I23" s="150"/>
      <c r="J23" s="533" t="str">
        <f>入力シート!$E$12 &amp; " " &amp; 入力シート!$E$14</f>
        <v xml:space="preserve"> </v>
      </c>
      <c r="K23" s="533"/>
      <c r="L23" s="533"/>
      <c r="M23" s="533"/>
      <c r="N23" s="533"/>
      <c r="O23" s="533"/>
      <c r="P23" s="533"/>
      <c r="Q23" s="533"/>
      <c r="R23" s="533"/>
      <c r="S23" s="138"/>
      <c r="T23" s="138"/>
      <c r="U23" s="138"/>
      <c r="V23" s="138"/>
      <c r="W23" s="147"/>
      <c r="X23" s="148"/>
      <c r="Y23" s="149"/>
      <c r="Z23" s="149"/>
      <c r="AA23" s="149"/>
      <c r="AB23" s="149"/>
      <c r="AC23" s="531" t="s">
        <v>86</v>
      </c>
      <c r="AD23" s="531"/>
      <c r="AE23" s="150"/>
      <c r="AF23" s="590" t="s">
        <v>87</v>
      </c>
      <c r="AG23" s="590"/>
      <c r="AH23" s="590"/>
      <c r="AI23" s="590"/>
      <c r="AJ23" s="590"/>
      <c r="AK23" s="590"/>
      <c r="AL23" s="590"/>
      <c r="AM23" s="590"/>
      <c r="AN23" s="590"/>
    </row>
    <row r="24" spans="1:40" x14ac:dyDescent="0.45">
      <c r="A24" s="147"/>
      <c r="B24" s="148"/>
      <c r="C24" s="149"/>
      <c r="D24" s="149"/>
      <c r="E24" s="149"/>
      <c r="F24" s="149"/>
      <c r="G24" s="531" t="s">
        <v>88</v>
      </c>
      <c r="H24" s="531"/>
      <c r="I24" s="148"/>
      <c r="J24" s="534" t="str">
        <f>入力シート!$E$15 &amp; " " &amp; 入力シート!$E$17</f>
        <v xml:space="preserve"> </v>
      </c>
      <c r="K24" s="534"/>
      <c r="L24" s="534"/>
      <c r="M24" s="534"/>
      <c r="N24" s="534"/>
      <c r="O24" s="534"/>
      <c r="P24" s="534"/>
      <c r="Q24" s="534"/>
      <c r="R24" s="534"/>
      <c r="S24" s="138"/>
      <c r="T24" s="138"/>
      <c r="U24" s="138"/>
      <c r="V24" s="138"/>
      <c r="W24" s="147"/>
      <c r="X24" s="148"/>
      <c r="Y24" s="149"/>
      <c r="Z24" s="149"/>
      <c r="AA24" s="149"/>
      <c r="AB24" s="149"/>
      <c r="AC24" s="531" t="s">
        <v>88</v>
      </c>
      <c r="AD24" s="531"/>
      <c r="AE24" s="148"/>
      <c r="AF24" s="592" t="s">
        <v>89</v>
      </c>
      <c r="AG24" s="592"/>
      <c r="AH24" s="592"/>
      <c r="AI24" s="592"/>
      <c r="AJ24" s="592"/>
      <c r="AK24" s="592"/>
      <c r="AL24" s="592"/>
      <c r="AM24" s="592"/>
      <c r="AN24" s="592"/>
    </row>
    <row r="25" spans="1:40" x14ac:dyDescent="0.4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44"/>
      <c r="AM25" s="144"/>
      <c r="AN25" s="144"/>
    </row>
    <row r="26" spans="1:40" ht="25.8" x14ac:dyDescent="0.45">
      <c r="A26" s="138"/>
      <c r="B26" s="138"/>
      <c r="C26" s="138"/>
      <c r="D26" s="781" t="s">
        <v>189</v>
      </c>
      <c r="E26" s="781"/>
      <c r="F26" s="781"/>
      <c r="G26" s="781"/>
      <c r="H26" s="781"/>
      <c r="I26" s="781"/>
      <c r="J26" s="781"/>
      <c r="K26" s="781"/>
      <c r="L26" s="781"/>
      <c r="M26" s="781"/>
      <c r="N26" s="781"/>
      <c r="O26" s="781"/>
      <c r="P26" s="781"/>
      <c r="Q26" s="781"/>
      <c r="R26" s="138"/>
      <c r="S26" s="138"/>
      <c r="T26" s="138"/>
      <c r="U26" s="138"/>
      <c r="V26" s="138"/>
      <c r="W26" s="138"/>
      <c r="X26" s="138"/>
      <c r="Y26" s="138"/>
      <c r="Z26" s="781" t="s">
        <v>189</v>
      </c>
      <c r="AA26" s="781"/>
      <c r="AB26" s="781"/>
      <c r="AC26" s="781"/>
      <c r="AD26" s="781"/>
      <c r="AE26" s="781"/>
      <c r="AF26" s="781"/>
      <c r="AG26" s="781"/>
      <c r="AH26" s="781"/>
      <c r="AI26" s="781"/>
      <c r="AJ26" s="781"/>
      <c r="AK26" s="781"/>
      <c r="AL26" s="781"/>
      <c r="AM26" s="781"/>
      <c r="AN26" s="144"/>
    </row>
    <row r="27" spans="1:40" x14ac:dyDescent="0.4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44"/>
      <c r="AM27" s="144"/>
      <c r="AN27" s="144"/>
    </row>
    <row r="28" spans="1:40" ht="18.600000000000001" customHeight="1" x14ac:dyDescent="0.45">
      <c r="A28" s="138"/>
      <c r="B28" s="138"/>
      <c r="C28" s="138"/>
      <c r="D28" s="779" t="s">
        <v>331</v>
      </c>
      <c r="E28" s="780"/>
      <c r="F28" s="756" t="s">
        <v>334</v>
      </c>
      <c r="G28" s="780"/>
      <c r="H28" s="780"/>
      <c r="I28" s="780"/>
      <c r="J28" s="780"/>
      <c r="K28" s="780"/>
      <c r="L28" s="780"/>
      <c r="M28" s="780"/>
      <c r="N28" s="780"/>
      <c r="O28" s="780"/>
      <c r="P28" s="780"/>
      <c r="Q28" s="780"/>
      <c r="R28" s="138"/>
      <c r="S28" s="138"/>
      <c r="T28" s="138"/>
      <c r="U28" s="153"/>
      <c r="V28" s="138"/>
      <c r="W28" s="138"/>
      <c r="X28" s="138"/>
      <c r="Y28" s="138"/>
      <c r="Z28" s="756" t="s">
        <v>332</v>
      </c>
      <c r="AA28" s="780"/>
      <c r="AB28" s="780"/>
      <c r="AC28" s="780"/>
      <c r="AD28" s="780"/>
      <c r="AE28" s="780"/>
      <c r="AF28" s="780"/>
      <c r="AG28" s="780"/>
      <c r="AH28" s="780"/>
      <c r="AI28" s="780"/>
      <c r="AJ28" s="780"/>
      <c r="AK28" s="780"/>
      <c r="AL28" s="780"/>
      <c r="AM28" s="780"/>
      <c r="AN28" s="144"/>
    </row>
    <row r="29" spans="1:40" ht="24.6" customHeight="1" x14ac:dyDescent="0.45">
      <c r="A29" s="138"/>
      <c r="B29" s="138"/>
      <c r="C29" s="138"/>
      <c r="D29" s="756" t="s">
        <v>347</v>
      </c>
      <c r="E29" s="756"/>
      <c r="F29" s="756"/>
      <c r="G29" s="756"/>
      <c r="H29" s="756"/>
      <c r="I29" s="756"/>
      <c r="J29" s="756"/>
      <c r="K29" s="756"/>
      <c r="L29" s="756"/>
      <c r="M29" s="756"/>
      <c r="N29" s="756"/>
      <c r="O29" s="756"/>
      <c r="P29" s="756"/>
      <c r="Q29" s="756"/>
      <c r="R29" s="138"/>
      <c r="S29" s="138"/>
      <c r="T29" s="138"/>
      <c r="U29" s="153"/>
      <c r="V29" s="138"/>
      <c r="W29" s="138"/>
      <c r="X29" s="138"/>
      <c r="Y29" s="138"/>
      <c r="Z29" s="756" t="s">
        <v>348</v>
      </c>
      <c r="AA29" s="756"/>
      <c r="AB29" s="756"/>
      <c r="AC29" s="756"/>
      <c r="AD29" s="756"/>
      <c r="AE29" s="756"/>
      <c r="AF29" s="756"/>
      <c r="AG29" s="756"/>
      <c r="AH29" s="756"/>
      <c r="AI29" s="756"/>
      <c r="AJ29" s="756"/>
      <c r="AK29" s="756"/>
      <c r="AL29" s="756"/>
      <c r="AM29" s="756"/>
      <c r="AN29" s="144"/>
    </row>
    <row r="30" spans="1:40" ht="15" customHeight="1" x14ac:dyDescent="0.45">
      <c r="A30" s="138"/>
      <c r="B30" s="138"/>
      <c r="C30" s="138"/>
      <c r="D30" s="756"/>
      <c r="E30" s="756"/>
      <c r="F30" s="756"/>
      <c r="G30" s="756"/>
      <c r="H30" s="756"/>
      <c r="I30" s="756"/>
      <c r="J30" s="756"/>
      <c r="K30" s="756"/>
      <c r="L30" s="756"/>
      <c r="M30" s="756"/>
      <c r="N30" s="756"/>
      <c r="O30" s="756"/>
      <c r="P30" s="756"/>
      <c r="Q30" s="756"/>
      <c r="R30" s="138"/>
      <c r="S30" s="138"/>
      <c r="T30" s="138"/>
      <c r="U30" s="153"/>
      <c r="V30" s="138"/>
      <c r="W30" s="138"/>
      <c r="X30" s="138"/>
      <c r="Y30" s="138"/>
      <c r="Z30" s="756" t="s">
        <v>333</v>
      </c>
      <c r="AA30" s="756"/>
      <c r="AB30" s="756"/>
      <c r="AC30" s="756"/>
      <c r="AD30" s="756"/>
      <c r="AE30" s="756"/>
      <c r="AF30" s="756"/>
      <c r="AG30" s="756"/>
      <c r="AH30" s="756"/>
      <c r="AI30" s="756"/>
      <c r="AJ30" s="756"/>
      <c r="AK30" s="756"/>
      <c r="AL30" s="756"/>
      <c r="AM30" s="756"/>
      <c r="AN30" s="144"/>
    </row>
    <row r="31" spans="1:40" x14ac:dyDescent="0.45">
      <c r="A31" s="147"/>
      <c r="B31" s="138"/>
      <c r="C31" s="148"/>
      <c r="D31" s="763" t="s">
        <v>92</v>
      </c>
      <c r="E31" s="763"/>
      <c r="F31" s="763"/>
      <c r="G31" s="763"/>
      <c r="H31" s="763"/>
      <c r="I31" s="763"/>
      <c r="J31" s="763"/>
      <c r="K31" s="763"/>
      <c r="L31" s="763"/>
      <c r="M31" s="763"/>
      <c r="N31" s="763"/>
      <c r="O31" s="763"/>
      <c r="P31" s="763"/>
      <c r="Q31" s="763"/>
      <c r="R31" s="148"/>
      <c r="S31" s="148"/>
      <c r="T31" s="148"/>
      <c r="U31" s="148"/>
      <c r="V31" s="148"/>
      <c r="W31" s="147"/>
      <c r="X31" s="138"/>
      <c r="Y31" s="148"/>
      <c r="Z31" s="764" t="s">
        <v>92</v>
      </c>
      <c r="AA31" s="764"/>
      <c r="AB31" s="764"/>
      <c r="AC31" s="764"/>
      <c r="AD31" s="764"/>
      <c r="AE31" s="764"/>
      <c r="AF31" s="764"/>
      <c r="AG31" s="764"/>
      <c r="AH31" s="764"/>
      <c r="AI31" s="764"/>
      <c r="AJ31" s="764"/>
      <c r="AK31" s="764"/>
      <c r="AL31" s="764"/>
      <c r="AM31" s="764"/>
      <c r="AN31" s="148"/>
    </row>
    <row r="32" spans="1:40" x14ac:dyDescent="0.45">
      <c r="A32" s="138"/>
      <c r="B32" s="138"/>
      <c r="C32" s="138"/>
      <c r="D32" s="757" t="s">
        <v>151</v>
      </c>
      <c r="E32" s="758"/>
      <c r="F32" s="262">
        <f>入力シート!D62</f>
        <v>0</v>
      </c>
      <c r="G32" s="263"/>
      <c r="H32" s="263"/>
      <c r="I32" s="263"/>
      <c r="J32" s="263"/>
      <c r="K32" s="263"/>
      <c r="L32" s="263"/>
      <c r="M32" s="263"/>
      <c r="N32" s="263"/>
      <c r="O32" s="263"/>
      <c r="P32" s="263"/>
      <c r="Q32" s="264"/>
      <c r="R32" s="138"/>
      <c r="S32" s="138"/>
      <c r="T32" s="138"/>
      <c r="U32" s="138"/>
      <c r="V32" s="138"/>
      <c r="W32" s="138"/>
      <c r="X32" s="138"/>
      <c r="Y32" s="138"/>
      <c r="Z32" s="757" t="s">
        <v>151</v>
      </c>
      <c r="AA32" s="759"/>
      <c r="AB32" s="154" t="s">
        <v>231</v>
      </c>
      <c r="AC32" s="155"/>
      <c r="AD32" s="155"/>
      <c r="AE32" s="155"/>
      <c r="AF32" s="155"/>
      <c r="AG32" s="155"/>
      <c r="AH32" s="155"/>
      <c r="AI32" s="155"/>
      <c r="AJ32" s="155"/>
      <c r="AK32" s="155"/>
      <c r="AL32" s="155"/>
      <c r="AM32" s="156"/>
      <c r="AN32" s="144"/>
    </row>
    <row r="33" spans="1:40" x14ac:dyDescent="0.45">
      <c r="A33" s="138"/>
      <c r="B33" s="138"/>
      <c r="C33" s="138"/>
      <c r="D33" s="757" t="s">
        <v>93</v>
      </c>
      <c r="E33" s="758"/>
      <c r="F33" s="256">
        <f>入力シート!E6</f>
        <v>0</v>
      </c>
      <c r="G33" s="257"/>
      <c r="H33" s="257"/>
      <c r="I33" s="257"/>
      <c r="J33" s="257"/>
      <c r="K33" s="257"/>
      <c r="L33" s="257"/>
      <c r="M33" s="257"/>
      <c r="N33" s="257"/>
      <c r="O33" s="257"/>
      <c r="P33" s="257"/>
      <c r="Q33" s="258"/>
      <c r="R33" s="142"/>
      <c r="S33" s="142"/>
      <c r="T33" s="138"/>
      <c r="U33" s="138"/>
      <c r="V33" s="138"/>
      <c r="W33" s="138"/>
      <c r="X33" s="138"/>
      <c r="Y33" s="138"/>
      <c r="Z33" s="757" t="s">
        <v>93</v>
      </c>
      <c r="AA33" s="759"/>
      <c r="AB33" s="760" t="s">
        <v>188</v>
      </c>
      <c r="AC33" s="761"/>
      <c r="AD33" s="761"/>
      <c r="AE33" s="761"/>
      <c r="AF33" s="761"/>
      <c r="AG33" s="761"/>
      <c r="AH33" s="761"/>
      <c r="AI33" s="761"/>
      <c r="AJ33" s="761"/>
      <c r="AK33" s="761"/>
      <c r="AL33" s="761"/>
      <c r="AM33" s="762"/>
      <c r="AN33" s="138"/>
    </row>
    <row r="34" spans="1:40" x14ac:dyDescent="0.45">
      <c r="A34" s="138"/>
      <c r="B34" s="138"/>
      <c r="C34" s="138"/>
      <c r="D34" s="757" t="s">
        <v>171</v>
      </c>
      <c r="E34" s="758"/>
      <c r="F34" s="259">
        <f>入力シート!E50</f>
        <v>0</v>
      </c>
      <c r="G34" s="260"/>
      <c r="H34" s="260"/>
      <c r="I34" s="260"/>
      <c r="J34" s="260"/>
      <c r="K34" s="260"/>
      <c r="L34" s="260"/>
      <c r="M34" s="260"/>
      <c r="N34" s="260"/>
      <c r="O34" s="260"/>
      <c r="P34" s="260"/>
      <c r="Q34" s="261"/>
      <c r="R34" s="142"/>
      <c r="S34" s="142"/>
      <c r="T34" s="138"/>
      <c r="U34" s="138"/>
      <c r="V34" s="138"/>
      <c r="W34" s="138"/>
      <c r="X34" s="138"/>
      <c r="Y34" s="138"/>
      <c r="Z34" s="757" t="s">
        <v>171</v>
      </c>
      <c r="AA34" s="759"/>
      <c r="AB34" s="776" t="s">
        <v>176</v>
      </c>
      <c r="AC34" s="777"/>
      <c r="AD34" s="777"/>
      <c r="AE34" s="777"/>
      <c r="AF34" s="777"/>
      <c r="AG34" s="777"/>
      <c r="AH34" s="777"/>
      <c r="AI34" s="777"/>
      <c r="AJ34" s="777"/>
      <c r="AK34" s="777"/>
      <c r="AL34" s="777"/>
      <c r="AM34" s="778"/>
      <c r="AN34" s="138"/>
    </row>
    <row r="35" spans="1:40" ht="49.95" customHeight="1" x14ac:dyDescent="0.45">
      <c r="A35" s="138"/>
      <c r="B35" s="138"/>
      <c r="C35" s="138"/>
      <c r="D35" s="765" t="s">
        <v>190</v>
      </c>
      <c r="E35" s="766"/>
      <c r="F35" s="753"/>
      <c r="G35" s="754"/>
      <c r="H35" s="754"/>
      <c r="I35" s="754"/>
      <c r="J35" s="754"/>
      <c r="K35" s="754"/>
      <c r="L35" s="754"/>
      <c r="M35" s="754"/>
      <c r="N35" s="754"/>
      <c r="O35" s="754"/>
      <c r="P35" s="754"/>
      <c r="Q35" s="755"/>
      <c r="R35" s="142"/>
      <c r="S35" s="142"/>
      <c r="T35" s="138"/>
      <c r="U35" s="138"/>
      <c r="V35" s="138"/>
      <c r="W35" s="138"/>
      <c r="X35" s="138"/>
      <c r="Y35" s="138"/>
      <c r="Z35" s="765" t="s">
        <v>190</v>
      </c>
      <c r="AA35" s="766"/>
      <c r="AB35" s="767" t="s">
        <v>191</v>
      </c>
      <c r="AC35" s="768"/>
      <c r="AD35" s="768"/>
      <c r="AE35" s="768"/>
      <c r="AF35" s="768"/>
      <c r="AG35" s="768"/>
      <c r="AH35" s="768"/>
      <c r="AI35" s="768"/>
      <c r="AJ35" s="768"/>
      <c r="AK35" s="768"/>
      <c r="AL35" s="768"/>
      <c r="AM35" s="769"/>
      <c r="AN35" s="138"/>
    </row>
    <row r="36" spans="1:40" x14ac:dyDescent="0.45">
      <c r="A36" s="138"/>
      <c r="B36" s="138"/>
      <c r="C36" s="138"/>
      <c r="D36" s="770" t="s">
        <v>192</v>
      </c>
      <c r="E36" s="157" t="s">
        <v>193</v>
      </c>
      <c r="F36" s="753"/>
      <c r="G36" s="754"/>
      <c r="H36" s="754"/>
      <c r="I36" s="754"/>
      <c r="J36" s="754"/>
      <c r="K36" s="754"/>
      <c r="L36" s="754"/>
      <c r="M36" s="754"/>
      <c r="N36" s="754"/>
      <c r="O36" s="754"/>
      <c r="P36" s="754"/>
      <c r="Q36" s="755"/>
      <c r="R36" s="138"/>
      <c r="S36" s="138"/>
      <c r="T36" s="138"/>
      <c r="U36" s="138"/>
      <c r="V36" s="138"/>
      <c r="W36" s="138"/>
      <c r="X36" s="138"/>
      <c r="Y36" s="138"/>
      <c r="Z36" s="770" t="s">
        <v>192</v>
      </c>
      <c r="AA36" s="157" t="s">
        <v>193</v>
      </c>
      <c r="AB36" s="773" t="s">
        <v>194</v>
      </c>
      <c r="AC36" s="774"/>
      <c r="AD36" s="774"/>
      <c r="AE36" s="774"/>
      <c r="AF36" s="774"/>
      <c r="AG36" s="774"/>
      <c r="AH36" s="774"/>
      <c r="AI36" s="774"/>
      <c r="AJ36" s="774"/>
      <c r="AK36" s="774"/>
      <c r="AL36" s="774"/>
      <c r="AM36" s="775"/>
      <c r="AN36" s="144"/>
    </row>
    <row r="37" spans="1:40" x14ac:dyDescent="0.45">
      <c r="A37" s="138"/>
      <c r="B37" s="138"/>
      <c r="C37" s="138"/>
      <c r="D37" s="771"/>
      <c r="E37" s="157" t="s">
        <v>195</v>
      </c>
      <c r="F37" s="753"/>
      <c r="G37" s="754"/>
      <c r="H37" s="754"/>
      <c r="I37" s="754"/>
      <c r="J37" s="754"/>
      <c r="K37" s="754"/>
      <c r="L37" s="754"/>
      <c r="M37" s="754"/>
      <c r="N37" s="754"/>
      <c r="O37" s="754"/>
      <c r="P37" s="754"/>
      <c r="Q37" s="755"/>
      <c r="R37" s="138"/>
      <c r="S37" s="138"/>
      <c r="T37" s="138"/>
      <c r="U37" s="138"/>
      <c r="V37" s="138"/>
      <c r="W37" s="138"/>
      <c r="X37" s="138"/>
      <c r="Y37" s="138"/>
      <c r="Z37" s="771"/>
      <c r="AA37" s="157" t="s">
        <v>195</v>
      </c>
      <c r="AB37" s="750" t="s">
        <v>196</v>
      </c>
      <c r="AC37" s="751"/>
      <c r="AD37" s="751"/>
      <c r="AE37" s="751"/>
      <c r="AF37" s="751"/>
      <c r="AG37" s="751"/>
      <c r="AH37" s="751"/>
      <c r="AI37" s="751"/>
      <c r="AJ37" s="751"/>
      <c r="AK37" s="751"/>
      <c r="AL37" s="751"/>
      <c r="AM37" s="752"/>
      <c r="AN37" s="144"/>
    </row>
    <row r="38" spans="1:40" x14ac:dyDescent="0.45">
      <c r="A38" s="138"/>
      <c r="B38" s="138"/>
      <c r="C38" s="138"/>
      <c r="D38" s="771"/>
      <c r="E38" s="157" t="s">
        <v>197</v>
      </c>
      <c r="F38" s="753"/>
      <c r="G38" s="754"/>
      <c r="H38" s="754"/>
      <c r="I38" s="754"/>
      <c r="J38" s="754"/>
      <c r="K38" s="754"/>
      <c r="L38" s="754"/>
      <c r="M38" s="754"/>
      <c r="N38" s="754"/>
      <c r="O38" s="754"/>
      <c r="P38" s="754"/>
      <c r="Q38" s="755"/>
      <c r="R38" s="138"/>
      <c r="S38" s="138"/>
      <c r="T38" s="138"/>
      <c r="U38" s="138"/>
      <c r="V38" s="138"/>
      <c r="W38" s="138"/>
      <c r="X38" s="138"/>
      <c r="Y38" s="138"/>
      <c r="Z38" s="771"/>
      <c r="AA38" s="157" t="s">
        <v>197</v>
      </c>
      <c r="AB38" s="750" t="s">
        <v>198</v>
      </c>
      <c r="AC38" s="751"/>
      <c r="AD38" s="751"/>
      <c r="AE38" s="751"/>
      <c r="AF38" s="751"/>
      <c r="AG38" s="751"/>
      <c r="AH38" s="751"/>
      <c r="AI38" s="751"/>
      <c r="AJ38" s="751"/>
      <c r="AK38" s="751"/>
      <c r="AL38" s="751"/>
      <c r="AM38" s="752"/>
      <c r="AN38" s="144"/>
    </row>
    <row r="39" spans="1:40" x14ac:dyDescent="0.45">
      <c r="A39" s="138"/>
      <c r="B39" s="138"/>
      <c r="C39" s="138"/>
      <c r="D39" s="772"/>
      <c r="E39" s="157" t="s">
        <v>199</v>
      </c>
      <c r="F39" s="753"/>
      <c r="G39" s="754"/>
      <c r="H39" s="754"/>
      <c r="I39" s="754"/>
      <c r="J39" s="754"/>
      <c r="K39" s="754"/>
      <c r="L39" s="754"/>
      <c r="M39" s="754"/>
      <c r="N39" s="754"/>
      <c r="O39" s="754"/>
      <c r="P39" s="754"/>
      <c r="Q39" s="755"/>
      <c r="R39" s="138"/>
      <c r="S39" s="138"/>
      <c r="T39" s="138"/>
      <c r="U39" s="138"/>
      <c r="V39" s="138"/>
      <c r="W39" s="138"/>
      <c r="X39" s="138"/>
      <c r="Y39" s="138"/>
      <c r="Z39" s="772"/>
      <c r="AA39" s="157" t="s">
        <v>199</v>
      </c>
      <c r="AB39" s="750" t="s">
        <v>200</v>
      </c>
      <c r="AC39" s="751"/>
      <c r="AD39" s="751"/>
      <c r="AE39" s="751"/>
      <c r="AF39" s="751"/>
      <c r="AG39" s="751"/>
      <c r="AH39" s="751"/>
      <c r="AI39" s="751"/>
      <c r="AJ39" s="751"/>
      <c r="AK39" s="751"/>
      <c r="AL39" s="751"/>
      <c r="AM39" s="752"/>
      <c r="AN39" s="144"/>
    </row>
    <row r="40" spans="1:40" x14ac:dyDescent="0.45">
      <c r="A40" s="138"/>
      <c r="B40" s="138"/>
      <c r="C40" s="138"/>
      <c r="D40" s="158" t="s">
        <v>201</v>
      </c>
      <c r="E40" s="157"/>
      <c r="F40" s="753"/>
      <c r="G40" s="754"/>
      <c r="H40" s="754"/>
      <c r="I40" s="754"/>
      <c r="J40" s="754"/>
      <c r="K40" s="754"/>
      <c r="L40" s="754"/>
      <c r="M40" s="754"/>
      <c r="N40" s="754"/>
      <c r="O40" s="754"/>
      <c r="P40" s="754"/>
      <c r="Q40" s="755"/>
      <c r="R40" s="138"/>
      <c r="S40" s="138"/>
      <c r="T40" s="138"/>
      <c r="U40" s="138"/>
      <c r="V40" s="138"/>
      <c r="W40" s="138"/>
      <c r="X40" s="138"/>
      <c r="Y40" s="138"/>
      <c r="Z40" s="158" t="s">
        <v>201</v>
      </c>
      <c r="AA40" s="157"/>
      <c r="AB40" s="750" t="s">
        <v>202</v>
      </c>
      <c r="AC40" s="751"/>
      <c r="AD40" s="751"/>
      <c r="AE40" s="751"/>
      <c r="AF40" s="751"/>
      <c r="AG40" s="751"/>
      <c r="AH40" s="751"/>
      <c r="AI40" s="751"/>
      <c r="AJ40" s="751"/>
      <c r="AK40" s="751"/>
      <c r="AL40" s="751"/>
      <c r="AM40" s="752"/>
      <c r="AN40" s="144"/>
    </row>
    <row r="41" spans="1:40" x14ac:dyDescent="0.45">
      <c r="A41" s="147"/>
      <c r="B41" s="147"/>
      <c r="C41" s="147"/>
      <c r="D41" s="159"/>
      <c r="E41" s="159"/>
      <c r="F41" s="159"/>
      <c r="G41" s="159"/>
      <c r="H41" s="159"/>
      <c r="I41" s="159"/>
      <c r="J41" s="159"/>
      <c r="K41" s="132"/>
      <c r="L41" s="132"/>
      <c r="M41" s="132"/>
      <c r="N41" s="132"/>
      <c r="O41" s="132"/>
      <c r="P41" s="132"/>
      <c r="Q41" s="132"/>
      <c r="R41" s="137"/>
      <c r="S41" s="137"/>
      <c r="T41" s="137"/>
      <c r="U41" s="137"/>
      <c r="V41" s="137"/>
      <c r="W41" s="147"/>
      <c r="X41" s="147"/>
      <c r="Y41" s="147"/>
      <c r="Z41" s="159"/>
      <c r="AA41" s="159"/>
      <c r="AB41" s="159"/>
      <c r="AC41" s="159"/>
      <c r="AD41" s="159"/>
      <c r="AE41" s="159"/>
      <c r="AF41" s="159"/>
      <c r="AG41" s="132"/>
      <c r="AH41" s="132"/>
      <c r="AI41" s="132"/>
      <c r="AJ41" s="132"/>
      <c r="AK41" s="132"/>
      <c r="AL41" s="132"/>
      <c r="AM41" s="132"/>
      <c r="AN41" s="137"/>
    </row>
    <row r="42" spans="1:40" x14ac:dyDescent="0.45">
      <c r="A42" s="138"/>
      <c r="B42" s="138"/>
      <c r="C42" s="138"/>
      <c r="D42" s="160" t="s">
        <v>172</v>
      </c>
      <c r="E42" s="161"/>
      <c r="F42" s="161"/>
      <c r="G42" s="161"/>
      <c r="H42" s="161"/>
      <c r="I42" s="161"/>
      <c r="J42" s="161"/>
      <c r="K42" s="161"/>
      <c r="L42" s="161"/>
      <c r="M42" s="161"/>
      <c r="N42" s="161"/>
      <c r="O42" s="161"/>
      <c r="P42" s="161"/>
      <c r="Q42" s="162"/>
      <c r="R42" s="142"/>
      <c r="S42" s="142"/>
      <c r="T42" s="138"/>
      <c r="U42" s="138"/>
      <c r="V42" s="138"/>
      <c r="W42" s="138"/>
      <c r="X42" s="138"/>
      <c r="Y42" s="138"/>
      <c r="Z42" s="160" t="s">
        <v>172</v>
      </c>
      <c r="AA42" s="161"/>
      <c r="AB42" s="161"/>
      <c r="AC42" s="161"/>
      <c r="AD42" s="161"/>
      <c r="AE42" s="161"/>
      <c r="AF42" s="161"/>
      <c r="AG42" s="161"/>
      <c r="AH42" s="161"/>
      <c r="AI42" s="161"/>
      <c r="AJ42" s="161"/>
      <c r="AK42" s="161"/>
      <c r="AL42" s="161"/>
      <c r="AM42" s="162"/>
      <c r="AN42" s="138"/>
    </row>
    <row r="43" spans="1:40" x14ac:dyDescent="0.45">
      <c r="A43" s="138"/>
      <c r="B43" s="138"/>
      <c r="C43" s="138"/>
      <c r="D43" s="163" t="s">
        <v>173</v>
      </c>
      <c r="E43" s="164"/>
      <c r="F43" s="164"/>
      <c r="G43" s="164"/>
      <c r="H43" s="164"/>
      <c r="I43" s="164"/>
      <c r="J43" s="164"/>
      <c r="K43" s="164"/>
      <c r="L43" s="164"/>
      <c r="M43" s="164"/>
      <c r="N43" s="164"/>
      <c r="O43" s="164"/>
      <c r="P43" s="164"/>
      <c r="Q43" s="165"/>
      <c r="R43" s="164"/>
      <c r="S43" s="164"/>
      <c r="T43" s="164"/>
      <c r="U43" s="164"/>
      <c r="V43" s="164"/>
      <c r="W43" s="138"/>
      <c r="X43" s="138"/>
      <c r="Y43" s="138"/>
      <c r="Z43" s="163"/>
      <c r="AA43" s="164"/>
      <c r="AB43" s="164"/>
      <c r="AC43" s="164"/>
      <c r="AD43" s="164"/>
      <c r="AE43" s="164"/>
      <c r="AF43" s="164"/>
      <c r="AG43" s="164"/>
      <c r="AH43" s="164"/>
      <c r="AI43" s="164"/>
      <c r="AJ43" s="164"/>
      <c r="AK43" s="164"/>
      <c r="AL43" s="164"/>
      <c r="AM43" s="165"/>
      <c r="AN43" s="164"/>
    </row>
    <row r="44" spans="1:40" x14ac:dyDescent="0.45">
      <c r="A44" s="138"/>
      <c r="B44" s="138"/>
      <c r="C44" s="138"/>
      <c r="D44" s="163" t="s">
        <v>173</v>
      </c>
      <c r="E44" s="164"/>
      <c r="F44" s="164"/>
      <c r="G44" s="164"/>
      <c r="H44" s="164"/>
      <c r="I44" s="164"/>
      <c r="J44" s="164"/>
      <c r="K44" s="164"/>
      <c r="L44" s="164"/>
      <c r="M44" s="164"/>
      <c r="N44" s="164"/>
      <c r="O44" s="164"/>
      <c r="P44" s="164"/>
      <c r="Q44" s="165"/>
      <c r="R44" s="164"/>
      <c r="S44" s="164"/>
      <c r="T44" s="164"/>
      <c r="U44" s="164"/>
      <c r="V44" s="164"/>
      <c r="W44" s="138"/>
      <c r="X44" s="138"/>
      <c r="Y44" s="138"/>
      <c r="Z44" s="163"/>
      <c r="AA44" s="164"/>
      <c r="AB44" s="164"/>
      <c r="AC44" s="164"/>
      <c r="AD44" s="164"/>
      <c r="AE44" s="164"/>
      <c r="AF44" s="164"/>
      <c r="AG44" s="164"/>
      <c r="AH44" s="164"/>
      <c r="AI44" s="164"/>
      <c r="AJ44" s="164"/>
      <c r="AK44" s="164"/>
      <c r="AL44" s="164"/>
      <c r="AM44" s="165"/>
      <c r="AN44" s="164"/>
    </row>
    <row r="45" spans="1:40" x14ac:dyDescent="0.45">
      <c r="A45" s="138"/>
      <c r="B45" s="138"/>
      <c r="C45" s="138"/>
      <c r="D45" s="166" t="s">
        <v>173</v>
      </c>
      <c r="E45" s="167"/>
      <c r="F45" s="167"/>
      <c r="G45" s="167"/>
      <c r="H45" s="167"/>
      <c r="I45" s="167"/>
      <c r="J45" s="167"/>
      <c r="K45" s="167"/>
      <c r="L45" s="167"/>
      <c r="M45" s="167"/>
      <c r="N45" s="167"/>
      <c r="O45" s="167"/>
      <c r="P45" s="167"/>
      <c r="Q45" s="168"/>
      <c r="R45" s="164"/>
      <c r="S45" s="164"/>
      <c r="T45" s="164"/>
      <c r="U45" s="164"/>
      <c r="V45" s="164"/>
      <c r="W45" s="138"/>
      <c r="X45" s="138"/>
      <c r="Y45" s="138"/>
      <c r="Z45" s="166"/>
      <c r="AA45" s="167"/>
      <c r="AB45" s="167"/>
      <c r="AC45" s="167"/>
      <c r="AD45" s="167"/>
      <c r="AE45" s="167"/>
      <c r="AF45" s="167"/>
      <c r="AG45" s="167"/>
      <c r="AH45" s="167"/>
      <c r="AI45" s="167"/>
      <c r="AJ45" s="167"/>
      <c r="AK45" s="167"/>
      <c r="AL45" s="167"/>
      <c r="AM45" s="168"/>
      <c r="AN45" s="164"/>
    </row>
    <row r="46" spans="1:40" x14ac:dyDescent="0.45">
      <c r="A46" s="138"/>
      <c r="B46" s="138"/>
      <c r="C46" s="138"/>
      <c r="D46" s="142" t="s">
        <v>203</v>
      </c>
      <c r="E46" s="169"/>
      <c r="F46" s="170"/>
      <c r="G46" s="170"/>
      <c r="H46" s="170"/>
      <c r="I46" s="170"/>
      <c r="J46" s="170"/>
      <c r="K46" s="170"/>
      <c r="L46" s="170"/>
      <c r="M46" s="170"/>
      <c r="N46" s="170"/>
      <c r="O46" s="170"/>
      <c r="P46" s="171"/>
      <c r="Q46" s="171"/>
      <c r="R46" s="138"/>
      <c r="S46" s="138"/>
      <c r="T46" s="138"/>
      <c r="U46" s="138"/>
      <c r="V46" s="138"/>
      <c r="W46" s="138"/>
      <c r="X46" s="138"/>
      <c r="Y46" s="138"/>
      <c r="Z46" s="142" t="s">
        <v>203</v>
      </c>
      <c r="AA46" s="169"/>
      <c r="AB46" s="170"/>
      <c r="AC46" s="170"/>
      <c r="AD46" s="170"/>
      <c r="AE46" s="170"/>
      <c r="AF46" s="170"/>
      <c r="AG46" s="170"/>
      <c r="AH46" s="170"/>
      <c r="AI46" s="170"/>
      <c r="AJ46" s="170"/>
      <c r="AK46" s="170"/>
      <c r="AL46" s="171"/>
      <c r="AM46" s="171"/>
      <c r="AN46" s="144"/>
    </row>
    <row r="47" spans="1:40" x14ac:dyDescent="0.45">
      <c r="A47" s="138"/>
      <c r="B47" s="138"/>
      <c r="C47" s="138"/>
      <c r="D47" s="142" t="s">
        <v>204</v>
      </c>
      <c r="E47" s="172"/>
      <c r="F47" s="138"/>
      <c r="G47" s="138"/>
      <c r="H47" s="138"/>
      <c r="I47" s="138"/>
      <c r="J47" s="138"/>
      <c r="K47" s="138"/>
      <c r="L47" s="138"/>
      <c r="M47" s="138"/>
      <c r="N47" s="138"/>
      <c r="O47" s="138"/>
      <c r="P47" s="138"/>
      <c r="Q47" s="138"/>
      <c r="R47" s="138"/>
      <c r="S47" s="138"/>
      <c r="T47" s="138"/>
      <c r="U47" s="138"/>
      <c r="V47" s="138"/>
      <c r="W47" s="138"/>
      <c r="X47" s="138"/>
      <c r="Y47" s="138"/>
      <c r="Z47" s="142" t="s">
        <v>204</v>
      </c>
      <c r="AA47" s="138"/>
      <c r="AB47" s="138"/>
      <c r="AC47" s="138"/>
      <c r="AD47" s="138"/>
      <c r="AE47" s="138"/>
      <c r="AF47" s="138"/>
      <c r="AG47" s="138"/>
      <c r="AH47" s="138"/>
      <c r="AI47" s="138"/>
      <c r="AJ47" s="138"/>
      <c r="AK47" s="138"/>
      <c r="AL47" s="138"/>
      <c r="AM47" s="138"/>
      <c r="AN47" s="138"/>
    </row>
    <row r="48" spans="1:40" x14ac:dyDescent="0.45">
      <c r="A48" s="138"/>
      <c r="B48" s="138"/>
      <c r="C48" s="138"/>
      <c r="D48" s="138"/>
      <c r="E48" s="138"/>
      <c r="F48" s="138"/>
      <c r="G48" s="138"/>
      <c r="H48" s="138"/>
      <c r="I48" s="138"/>
      <c r="J48" s="138"/>
      <c r="K48" s="138"/>
      <c r="L48" s="138"/>
      <c r="M48" s="138"/>
      <c r="N48" s="143"/>
      <c r="O48" s="143"/>
      <c r="P48" s="138"/>
      <c r="Q48" s="138"/>
      <c r="R48" s="25"/>
      <c r="S48" s="138"/>
      <c r="T48" s="138"/>
      <c r="U48" s="138"/>
      <c r="V48" s="138"/>
      <c r="W48" s="138"/>
      <c r="X48" s="138"/>
      <c r="Y48" s="138"/>
      <c r="Z48" s="138"/>
      <c r="AA48" s="138"/>
      <c r="AB48" s="138"/>
      <c r="AC48" s="138"/>
      <c r="AD48" s="138"/>
      <c r="AE48" s="138"/>
      <c r="AF48" s="138"/>
      <c r="AG48" s="138"/>
      <c r="AH48" s="138"/>
      <c r="AI48" s="138"/>
      <c r="AJ48" s="138"/>
      <c r="AK48" s="138"/>
      <c r="AL48" s="138"/>
      <c r="AM48" s="138"/>
      <c r="AN48" s="138"/>
    </row>
  </sheetData>
  <protectedRanges>
    <protectedRange sqref="O9:P12" name="範囲1_1_2"/>
    <protectedRange sqref="O15:P18" name="範囲1_1_2_1"/>
    <protectedRange sqref="O21:P24" name="範囲1_1_2_2"/>
  </protectedRanges>
  <mergeCells count="86">
    <mergeCell ref="B2:C2"/>
    <mergeCell ref="M5:R5"/>
    <mergeCell ref="AI5:AN5"/>
    <mergeCell ref="G9:H9"/>
    <mergeCell ref="J9:R9"/>
    <mergeCell ref="AC9:AD9"/>
    <mergeCell ref="AF9:AN9"/>
    <mergeCell ref="G10:H10"/>
    <mergeCell ref="J10:R10"/>
    <mergeCell ref="AC10:AD10"/>
    <mergeCell ref="AF10:AN10"/>
    <mergeCell ref="G11:H11"/>
    <mergeCell ref="J11:R11"/>
    <mergeCell ref="AC11:AD11"/>
    <mergeCell ref="AF11:AN11"/>
    <mergeCell ref="G12:H12"/>
    <mergeCell ref="J12:R12"/>
    <mergeCell ref="AC12:AD12"/>
    <mergeCell ref="AF12:AN12"/>
    <mergeCell ref="G15:H15"/>
    <mergeCell ref="J15:R15"/>
    <mergeCell ref="AC15:AD15"/>
    <mergeCell ref="AF15:AN15"/>
    <mergeCell ref="F28:Q28"/>
    <mergeCell ref="G16:H16"/>
    <mergeCell ref="J16:R16"/>
    <mergeCell ref="AC16:AD16"/>
    <mergeCell ref="AF16:AN16"/>
    <mergeCell ref="G17:H17"/>
    <mergeCell ref="J17:R17"/>
    <mergeCell ref="AC17:AD17"/>
    <mergeCell ref="AF17:AN17"/>
    <mergeCell ref="G18:H18"/>
    <mergeCell ref="J18:R18"/>
    <mergeCell ref="AC18:AD18"/>
    <mergeCell ref="AF18:AN18"/>
    <mergeCell ref="G21:H21"/>
    <mergeCell ref="J21:R21"/>
    <mergeCell ref="AC21:AD21"/>
    <mergeCell ref="AF21:AN21"/>
    <mergeCell ref="D28:E28"/>
    <mergeCell ref="G22:H22"/>
    <mergeCell ref="J22:R22"/>
    <mergeCell ref="AC22:AD22"/>
    <mergeCell ref="AF22:AN22"/>
    <mergeCell ref="G23:H23"/>
    <mergeCell ref="J23:R23"/>
    <mergeCell ref="AC23:AD23"/>
    <mergeCell ref="AF23:AN23"/>
    <mergeCell ref="G24:H24"/>
    <mergeCell ref="J24:R24"/>
    <mergeCell ref="AC24:AD24"/>
    <mergeCell ref="AF24:AN24"/>
    <mergeCell ref="D26:Q26"/>
    <mergeCell ref="Z26:AM26"/>
    <mergeCell ref="Z28:AM28"/>
    <mergeCell ref="F39:Q39"/>
    <mergeCell ref="AB39:AM39"/>
    <mergeCell ref="F40:Q40"/>
    <mergeCell ref="AB40:AM40"/>
    <mergeCell ref="D31:Q31"/>
    <mergeCell ref="Z31:AM31"/>
    <mergeCell ref="D32:E32"/>
    <mergeCell ref="Z32:AA32"/>
    <mergeCell ref="D35:E35"/>
    <mergeCell ref="F35:Q35"/>
    <mergeCell ref="Z35:AA35"/>
    <mergeCell ref="AB35:AM35"/>
    <mergeCell ref="D36:D39"/>
    <mergeCell ref="F36:Q36"/>
    <mergeCell ref="Z36:Z39"/>
    <mergeCell ref="AB36:AM36"/>
    <mergeCell ref="AB37:AM37"/>
    <mergeCell ref="AB38:AM38"/>
    <mergeCell ref="F37:Q37"/>
    <mergeCell ref="F38:Q38"/>
    <mergeCell ref="D29:Q29"/>
    <mergeCell ref="D30:Q30"/>
    <mergeCell ref="Z29:AM29"/>
    <mergeCell ref="Z30:AM30"/>
    <mergeCell ref="D33:E33"/>
    <mergeCell ref="Z33:AA33"/>
    <mergeCell ref="AB33:AM33"/>
    <mergeCell ref="D34:E34"/>
    <mergeCell ref="Z34:AA34"/>
    <mergeCell ref="AB34:AM34"/>
  </mergeCells>
  <phoneticPr fontId="3"/>
  <conditionalFormatting sqref="F35:F40">
    <cfRule type="expression" dxfId="9" priority="1">
      <formula>F35&lt;&gt;""</formula>
    </cfRule>
  </conditionalFormatting>
  <pageMargins left="0.7" right="0.7" top="0.75" bottom="0.75" header="0.3" footer="0.3"/>
  <pageSetup paperSize="9" scale="87"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FE5A-D42E-4794-9329-31504A2B2C92}">
  <dimension ref="A1:AN49"/>
  <sheetViews>
    <sheetView showGridLines="0" zoomScale="85" zoomScaleNormal="85" zoomScaleSheetLayoutView="100" workbookViewId="0"/>
  </sheetViews>
  <sheetFormatPr defaultColWidth="8.69921875" defaultRowHeight="18" x14ac:dyDescent="0.45"/>
  <cols>
    <col min="1" max="1" width="2.19921875" style="136" customWidth="1"/>
    <col min="2" max="2" width="1.69921875" style="136" customWidth="1"/>
    <col min="3" max="3" width="2.09765625" style="136" customWidth="1"/>
    <col min="4" max="5" width="15.69921875" style="136" customWidth="1"/>
    <col min="6" max="6" width="8.09765625" style="136" customWidth="1"/>
    <col min="7" max="7" width="4.19921875" style="136" customWidth="1"/>
    <col min="8" max="8" width="6" style="136" customWidth="1"/>
    <col min="9" max="16" width="3.69921875" style="136" customWidth="1"/>
    <col min="17" max="17" width="5.296875" style="136" customWidth="1"/>
    <col min="18" max="18" width="2.09765625" style="136" customWidth="1"/>
    <col min="19" max="19" width="1.69921875" style="136" customWidth="1"/>
    <col min="20" max="20" width="6.5" style="136" customWidth="1"/>
    <col min="21" max="22" width="8.69921875" style="136"/>
    <col min="23" max="23" width="2.19921875" style="136" customWidth="1"/>
    <col min="24" max="24" width="1.69921875" style="136" customWidth="1"/>
    <col min="25" max="25" width="2.09765625" style="136" customWidth="1"/>
    <col min="26" max="27" width="15.69921875" style="136" customWidth="1"/>
    <col min="28" max="28" width="8.09765625" style="136" customWidth="1"/>
    <col min="29" max="29" width="4.19921875" style="136" customWidth="1"/>
    <col min="30" max="30" width="7.09765625" style="136" customWidth="1"/>
    <col min="31" max="39" width="3.69921875" style="136" customWidth="1"/>
    <col min="40" max="40" width="2.09765625" style="136" customWidth="1"/>
    <col min="41" max="16384" width="8.69921875" style="136"/>
  </cols>
  <sheetData>
    <row r="1" spans="1:40" x14ac:dyDescent="0.45">
      <c r="A1" s="138"/>
      <c r="B1" s="138"/>
      <c r="C1" s="138"/>
      <c r="D1" s="138"/>
      <c r="E1" s="138"/>
      <c r="F1" s="138"/>
      <c r="G1" s="138"/>
      <c r="I1" s="138"/>
      <c r="J1" s="138"/>
      <c r="K1" s="138"/>
      <c r="L1" s="138"/>
      <c r="M1" s="138"/>
      <c r="N1" s="138"/>
      <c r="O1" s="138"/>
      <c r="P1" s="138"/>
      <c r="Q1" s="138"/>
      <c r="R1" s="138"/>
      <c r="S1" s="25"/>
      <c r="T1" s="138"/>
      <c r="U1" s="138"/>
      <c r="V1" s="138"/>
      <c r="W1" s="138"/>
      <c r="X1" s="138"/>
      <c r="Y1" s="138"/>
      <c r="Z1" s="138"/>
      <c r="AA1" s="138"/>
      <c r="AB1" s="138"/>
      <c r="AC1" s="138"/>
      <c r="AD1" s="138"/>
      <c r="AE1" s="138"/>
      <c r="AF1" s="138"/>
      <c r="AG1" s="138"/>
      <c r="AH1" s="138"/>
      <c r="AI1" s="138"/>
      <c r="AJ1" s="138"/>
      <c r="AK1" s="138"/>
      <c r="AL1" s="138"/>
      <c r="AM1" s="138"/>
      <c r="AN1" s="138"/>
    </row>
    <row r="2" spans="1:40" x14ac:dyDescent="0.45">
      <c r="A2" s="138"/>
      <c r="B2" s="797"/>
      <c r="C2" s="798"/>
      <c r="D2" s="22" t="s">
        <v>82</v>
      </c>
      <c r="E2" s="22"/>
      <c r="F2" s="138"/>
      <c r="G2" s="138"/>
      <c r="H2" s="138"/>
      <c r="I2" s="138"/>
      <c r="J2" s="138"/>
      <c r="K2" s="138"/>
      <c r="L2" s="138"/>
      <c r="M2" s="138"/>
      <c r="N2" s="138"/>
      <c r="O2" s="138"/>
      <c r="P2" s="138"/>
      <c r="Q2" s="138"/>
      <c r="R2" s="138"/>
      <c r="S2" s="25"/>
      <c r="T2" s="138"/>
      <c r="U2" s="138"/>
      <c r="V2" s="138"/>
      <c r="W2" s="138"/>
      <c r="X2" s="138"/>
      <c r="Y2" s="138"/>
      <c r="Z2" s="138"/>
      <c r="AA2" s="138"/>
      <c r="AB2" s="138"/>
      <c r="AC2" s="138"/>
      <c r="AD2" s="138"/>
      <c r="AE2" s="138"/>
      <c r="AF2" s="138"/>
      <c r="AG2" s="138"/>
      <c r="AH2" s="138"/>
      <c r="AI2" s="138"/>
      <c r="AJ2" s="138"/>
      <c r="AK2" s="138"/>
      <c r="AL2" s="138"/>
      <c r="AM2" s="138"/>
      <c r="AN2" s="138"/>
    </row>
    <row r="3" spans="1:40" x14ac:dyDescent="0.45">
      <c r="A3" s="138"/>
      <c r="B3" s="139"/>
      <c r="C3" s="140"/>
      <c r="D3" s="22" t="s">
        <v>83</v>
      </c>
      <c r="E3" s="22"/>
      <c r="F3" s="138"/>
      <c r="G3" s="138"/>
      <c r="H3" s="138"/>
      <c r="I3" s="138"/>
      <c r="J3" s="138"/>
      <c r="K3" s="138"/>
      <c r="L3" s="138"/>
      <c r="M3" s="138"/>
      <c r="N3" s="138"/>
      <c r="O3" s="138"/>
      <c r="P3" s="138"/>
      <c r="Q3" s="138"/>
      <c r="R3" s="138"/>
      <c r="S3" s="25"/>
      <c r="T3" s="138"/>
      <c r="U3" s="138"/>
      <c r="V3" s="138"/>
      <c r="W3" s="138"/>
      <c r="X3" s="138"/>
      <c r="Y3" s="138"/>
      <c r="Z3" s="138"/>
      <c r="AA3" s="138"/>
      <c r="AB3" s="138"/>
      <c r="AC3" s="138"/>
      <c r="AD3" s="138"/>
      <c r="AE3" s="138"/>
      <c r="AF3" s="138"/>
      <c r="AG3" s="138"/>
      <c r="AH3" s="138"/>
      <c r="AI3" s="138"/>
      <c r="AJ3" s="138"/>
      <c r="AK3" s="138"/>
      <c r="AL3" s="138"/>
      <c r="AM3" s="138"/>
      <c r="AN3" s="138"/>
    </row>
    <row r="4" spans="1:40" x14ac:dyDescent="0.45">
      <c r="A4" s="138"/>
      <c r="B4" s="138"/>
      <c r="C4" s="138"/>
      <c r="D4" s="138"/>
      <c r="E4" s="138"/>
      <c r="F4" s="138"/>
      <c r="G4" s="138"/>
      <c r="H4" s="138"/>
      <c r="I4" s="138"/>
      <c r="J4" s="138"/>
      <c r="K4" s="138"/>
      <c r="L4" s="138"/>
      <c r="M4" s="138"/>
      <c r="N4" s="138"/>
      <c r="O4" s="138"/>
      <c r="P4" s="138"/>
      <c r="Q4" s="138"/>
      <c r="R4" s="138"/>
      <c r="S4" s="25"/>
      <c r="T4" s="138"/>
      <c r="U4" s="138"/>
      <c r="V4" s="138"/>
      <c r="W4" s="138"/>
      <c r="X4" s="138"/>
      <c r="Y4" s="138"/>
      <c r="Z4" s="138"/>
      <c r="AA4" s="138"/>
      <c r="AB4" s="138"/>
      <c r="AC4" s="138"/>
      <c r="AD4" s="138"/>
      <c r="AE4" s="138"/>
      <c r="AF4" s="138"/>
      <c r="AG4" s="138"/>
      <c r="AH4" s="138"/>
      <c r="AI4" s="138"/>
      <c r="AJ4" s="138"/>
      <c r="AK4" s="138"/>
      <c r="AL4" s="138"/>
      <c r="AM4" s="138"/>
      <c r="AN4" s="138"/>
    </row>
    <row r="5" spans="1:40" x14ac:dyDescent="0.45">
      <c r="A5" s="138"/>
      <c r="B5" s="138"/>
      <c r="C5" s="141" t="s">
        <v>270</v>
      </c>
      <c r="D5" s="138"/>
      <c r="E5" s="138"/>
      <c r="F5" s="138"/>
      <c r="G5" s="138"/>
      <c r="H5" s="138"/>
      <c r="I5" s="138"/>
      <c r="J5" s="138"/>
      <c r="K5" s="138"/>
      <c r="L5" s="138"/>
      <c r="M5" s="784" t="str">
        <f>IF(入力シート!E5="","年　　月　　日",入力シート!E5)</f>
        <v>年　　月　　日</v>
      </c>
      <c r="N5" s="784"/>
      <c r="O5" s="784"/>
      <c r="P5" s="784"/>
      <c r="Q5" s="784"/>
      <c r="R5" s="784"/>
      <c r="S5" s="142"/>
      <c r="T5" s="138"/>
      <c r="U5" s="138"/>
      <c r="V5" s="138"/>
      <c r="W5" s="138"/>
      <c r="X5" s="138"/>
      <c r="Y5" s="141" t="s">
        <v>270</v>
      </c>
      <c r="Z5" s="138"/>
      <c r="AA5" s="138"/>
      <c r="AB5" s="138"/>
      <c r="AC5" s="138"/>
      <c r="AD5" s="138"/>
      <c r="AE5" s="138"/>
      <c r="AF5" s="138"/>
      <c r="AG5" s="138"/>
      <c r="AH5" s="138"/>
      <c r="AI5" s="784">
        <v>45858</v>
      </c>
      <c r="AJ5" s="784"/>
      <c r="AK5" s="784"/>
      <c r="AL5" s="784"/>
      <c r="AM5" s="784"/>
      <c r="AN5" s="784"/>
    </row>
    <row r="6" spans="1:40" x14ac:dyDescent="0.45">
      <c r="A6" s="138"/>
      <c r="B6" s="138"/>
      <c r="C6" s="138"/>
      <c r="D6" s="138"/>
      <c r="E6" s="138"/>
      <c r="F6" s="138"/>
      <c r="G6" s="138"/>
      <c r="H6" s="138"/>
      <c r="I6" s="138"/>
      <c r="J6" s="138"/>
      <c r="K6" s="138"/>
      <c r="L6" s="143"/>
      <c r="M6" s="143"/>
      <c r="N6" s="143"/>
      <c r="O6" s="143"/>
      <c r="P6" s="138"/>
      <c r="Q6" s="143"/>
      <c r="R6" s="138"/>
      <c r="S6" s="138"/>
      <c r="T6" s="144"/>
      <c r="U6" s="138"/>
      <c r="V6" s="138"/>
      <c r="W6" s="138"/>
      <c r="X6" s="138"/>
      <c r="Y6" s="138"/>
      <c r="Z6" s="138"/>
      <c r="AA6" s="138"/>
      <c r="AB6" s="138"/>
      <c r="AC6" s="138"/>
      <c r="AD6" s="138"/>
      <c r="AE6" s="138"/>
      <c r="AF6" s="138"/>
      <c r="AG6" s="138"/>
      <c r="AH6" s="143"/>
      <c r="AI6" s="143"/>
      <c r="AJ6" s="143"/>
      <c r="AK6" s="143"/>
      <c r="AL6" s="144"/>
      <c r="AM6" s="143"/>
      <c r="AN6" s="144"/>
    </row>
    <row r="7" spans="1:40" x14ac:dyDescent="0.45">
      <c r="A7" s="138"/>
      <c r="B7" s="138"/>
      <c r="C7" s="138"/>
      <c r="D7" s="145" t="s">
        <v>186</v>
      </c>
      <c r="E7" s="146"/>
      <c r="F7" s="138"/>
      <c r="G7" s="138"/>
      <c r="H7" s="138"/>
      <c r="I7" s="138"/>
      <c r="J7" s="138"/>
      <c r="K7" s="138"/>
      <c r="L7" s="138"/>
      <c r="M7" s="138"/>
      <c r="N7" s="138"/>
      <c r="O7" s="138"/>
      <c r="P7" s="138"/>
      <c r="Q7" s="138"/>
      <c r="R7" s="138"/>
      <c r="S7" s="138"/>
      <c r="T7" s="138"/>
      <c r="U7" s="138"/>
      <c r="V7" s="138"/>
      <c r="W7" s="138"/>
      <c r="X7" s="138"/>
      <c r="Y7" s="138"/>
      <c r="Z7" s="145" t="s">
        <v>186</v>
      </c>
      <c r="AA7" s="146"/>
      <c r="AB7" s="138"/>
      <c r="AC7" s="138"/>
      <c r="AD7" s="138"/>
      <c r="AE7" s="138"/>
      <c r="AF7" s="138"/>
      <c r="AG7" s="138"/>
      <c r="AH7" s="138"/>
      <c r="AI7" s="138"/>
      <c r="AJ7" s="138"/>
      <c r="AK7" s="138"/>
      <c r="AL7" s="144"/>
      <c r="AM7" s="144"/>
      <c r="AN7" s="144"/>
    </row>
    <row r="8" spans="1:40" x14ac:dyDescent="0.45">
      <c r="A8" s="147"/>
      <c r="B8" s="148"/>
      <c r="C8" s="148"/>
      <c r="D8" s="148"/>
      <c r="E8" s="148"/>
      <c r="F8" s="147"/>
      <c r="G8" s="148" t="s">
        <v>283</v>
      </c>
      <c r="H8" s="147"/>
      <c r="I8" s="148"/>
      <c r="J8" s="148"/>
      <c r="K8" s="148"/>
      <c r="L8" s="148"/>
      <c r="M8" s="148"/>
      <c r="N8" s="148"/>
      <c r="O8" s="148"/>
      <c r="P8" s="148"/>
      <c r="Q8" s="127"/>
      <c r="R8" s="127"/>
      <c r="S8" s="138"/>
      <c r="T8" s="138"/>
      <c r="U8" s="138"/>
      <c r="V8" s="138"/>
      <c r="W8" s="147"/>
      <c r="X8" s="148"/>
      <c r="Y8" s="148"/>
      <c r="Z8" s="148"/>
      <c r="AA8" s="148"/>
      <c r="AB8" s="147"/>
      <c r="AC8" s="148" t="s">
        <v>283</v>
      </c>
      <c r="AD8" s="147"/>
      <c r="AE8" s="148"/>
      <c r="AF8" s="148"/>
      <c r="AG8" s="148"/>
      <c r="AH8" s="148"/>
      <c r="AI8" s="148"/>
      <c r="AJ8" s="148"/>
      <c r="AK8" s="148"/>
      <c r="AL8" s="148"/>
      <c r="AM8" s="127"/>
      <c r="AN8" s="127"/>
    </row>
    <row r="9" spans="1:40" x14ac:dyDescent="0.45">
      <c r="A9" s="147"/>
      <c r="B9" s="148"/>
      <c r="C9" s="149"/>
      <c r="D9" s="149"/>
      <c r="E9" s="149"/>
      <c r="F9" s="149"/>
      <c r="G9" s="531" t="s">
        <v>187</v>
      </c>
      <c r="H9" s="531"/>
      <c r="I9" s="148"/>
      <c r="J9" s="535" t="str">
        <f>入力シート!$E$10 &amp; " " &amp; 入力シート!$E$11</f>
        <v xml:space="preserve"> </v>
      </c>
      <c r="K9" s="535"/>
      <c r="L9" s="535"/>
      <c r="M9" s="535"/>
      <c r="N9" s="535"/>
      <c r="O9" s="535"/>
      <c r="P9" s="535"/>
      <c r="Q9" s="535"/>
      <c r="R9" s="535"/>
      <c r="S9" s="138"/>
      <c r="T9" s="138"/>
      <c r="U9" s="138"/>
      <c r="V9" s="138"/>
      <c r="W9" s="147"/>
      <c r="X9" s="148"/>
      <c r="Y9" s="149"/>
      <c r="Z9" s="149"/>
      <c r="AA9" s="149"/>
      <c r="AB9" s="149"/>
      <c r="AC9" s="531" t="s">
        <v>187</v>
      </c>
      <c r="AD9" s="531"/>
      <c r="AE9" s="148"/>
      <c r="AF9" s="589" t="s">
        <v>84</v>
      </c>
      <c r="AG9" s="589"/>
      <c r="AH9" s="589"/>
      <c r="AI9" s="589"/>
      <c r="AJ9" s="589"/>
      <c r="AK9" s="589"/>
      <c r="AL9" s="589"/>
      <c r="AM9" s="589"/>
      <c r="AN9" s="589"/>
    </row>
    <row r="10" spans="1:40" x14ac:dyDescent="0.45">
      <c r="A10" s="147"/>
      <c r="B10" s="148"/>
      <c r="C10" s="149"/>
      <c r="D10" s="149"/>
      <c r="E10" s="149"/>
      <c r="F10" s="149"/>
      <c r="G10" s="531" t="s">
        <v>85</v>
      </c>
      <c r="H10" s="531"/>
      <c r="I10" s="150"/>
      <c r="J10" s="532">
        <f>入力シート!$E$9</f>
        <v>0</v>
      </c>
      <c r="K10" s="532"/>
      <c r="L10" s="532"/>
      <c r="M10" s="532"/>
      <c r="N10" s="532"/>
      <c r="O10" s="532"/>
      <c r="P10" s="532"/>
      <c r="Q10" s="532"/>
      <c r="R10" s="532"/>
      <c r="S10" s="138"/>
      <c r="T10" s="138"/>
      <c r="U10" s="138"/>
      <c r="V10" s="138"/>
      <c r="W10" s="147"/>
      <c r="X10" s="148"/>
      <c r="Y10" s="149"/>
      <c r="Z10" s="149"/>
      <c r="AA10" s="149"/>
      <c r="AB10" s="149"/>
      <c r="AC10" s="531" t="s">
        <v>85</v>
      </c>
      <c r="AD10" s="531"/>
      <c r="AE10" s="150"/>
      <c r="AF10" s="591" t="s">
        <v>10</v>
      </c>
      <c r="AG10" s="591"/>
      <c r="AH10" s="591"/>
      <c r="AI10" s="591"/>
      <c r="AJ10" s="591"/>
      <c r="AK10" s="591"/>
      <c r="AL10" s="591"/>
      <c r="AM10" s="591"/>
      <c r="AN10" s="591"/>
    </row>
    <row r="11" spans="1:40" x14ac:dyDescent="0.45">
      <c r="A11" s="147"/>
      <c r="B11" s="148"/>
      <c r="C11" s="149"/>
      <c r="D11" s="149"/>
      <c r="E11" s="149"/>
      <c r="F11" s="149"/>
      <c r="G11" s="531" t="s">
        <v>86</v>
      </c>
      <c r="H11" s="531"/>
      <c r="I11" s="150"/>
      <c r="J11" s="533" t="str">
        <f>入力シート!$E$12 &amp; " " &amp; 入力シート!$E$14</f>
        <v xml:space="preserve"> </v>
      </c>
      <c r="K11" s="533"/>
      <c r="L11" s="533"/>
      <c r="M11" s="533"/>
      <c r="N11" s="533"/>
      <c r="O11" s="533"/>
      <c r="P11" s="533"/>
      <c r="Q11" s="533"/>
      <c r="R11" s="533"/>
      <c r="S11" s="138"/>
      <c r="T11" s="138"/>
      <c r="U11" s="138"/>
      <c r="V11" s="138"/>
      <c r="W11" s="147"/>
      <c r="X11" s="148"/>
      <c r="Y11" s="149"/>
      <c r="Z11" s="149"/>
      <c r="AA11" s="149"/>
      <c r="AB11" s="149"/>
      <c r="AC11" s="531" t="s">
        <v>86</v>
      </c>
      <c r="AD11" s="531"/>
      <c r="AE11" s="150"/>
      <c r="AF11" s="590" t="s">
        <v>87</v>
      </c>
      <c r="AG11" s="590"/>
      <c r="AH11" s="590"/>
      <c r="AI11" s="590"/>
      <c r="AJ11" s="590"/>
      <c r="AK11" s="590"/>
      <c r="AL11" s="590"/>
      <c r="AM11" s="590"/>
      <c r="AN11" s="590"/>
    </row>
    <row r="12" spans="1:40" x14ac:dyDescent="0.45">
      <c r="A12" s="147"/>
      <c r="B12" s="148"/>
      <c r="C12" s="149"/>
      <c r="D12" s="149"/>
      <c r="E12" s="149"/>
      <c r="F12" s="149"/>
      <c r="G12" s="531" t="s">
        <v>88</v>
      </c>
      <c r="H12" s="531"/>
      <c r="I12" s="148"/>
      <c r="J12" s="534" t="str">
        <f>入力シート!$E$15 &amp; " " &amp; 入力シート!$E$17</f>
        <v xml:space="preserve"> </v>
      </c>
      <c r="K12" s="534"/>
      <c r="L12" s="534"/>
      <c r="M12" s="534"/>
      <c r="N12" s="534"/>
      <c r="O12" s="534"/>
      <c r="P12" s="534"/>
      <c r="Q12" s="534"/>
      <c r="R12" s="534"/>
      <c r="S12" s="138"/>
      <c r="T12" s="138"/>
      <c r="U12" s="138"/>
      <c r="V12" s="138"/>
      <c r="W12" s="147"/>
      <c r="X12" s="148"/>
      <c r="Y12" s="149"/>
      <c r="Z12" s="149"/>
      <c r="AA12" s="149"/>
      <c r="AB12" s="149"/>
      <c r="AC12" s="531" t="s">
        <v>88</v>
      </c>
      <c r="AD12" s="531"/>
      <c r="AE12" s="148"/>
      <c r="AF12" s="592" t="s">
        <v>89</v>
      </c>
      <c r="AG12" s="592"/>
      <c r="AH12" s="592"/>
      <c r="AI12" s="592"/>
      <c r="AJ12" s="592"/>
      <c r="AK12" s="592"/>
      <c r="AL12" s="592"/>
      <c r="AM12" s="592"/>
      <c r="AN12" s="592"/>
    </row>
    <row r="13" spans="1:40" x14ac:dyDescent="0.45">
      <c r="A13" s="147"/>
      <c r="B13" s="148"/>
      <c r="C13" s="149"/>
      <c r="D13" s="149"/>
      <c r="E13" s="149"/>
      <c r="F13" s="149"/>
      <c r="G13" s="148"/>
      <c r="H13" s="148"/>
      <c r="I13" s="148"/>
      <c r="J13" s="128"/>
      <c r="K13" s="131"/>
      <c r="L13" s="128"/>
      <c r="M13" s="128"/>
      <c r="N13" s="128"/>
      <c r="O13" s="128"/>
      <c r="P13" s="128"/>
      <c r="Q13" s="129"/>
      <c r="R13" s="129"/>
      <c r="S13" s="138"/>
      <c r="T13" s="138"/>
      <c r="U13" s="138"/>
      <c r="V13" s="138"/>
      <c r="W13" s="147"/>
      <c r="X13" s="148"/>
      <c r="Y13" s="149"/>
      <c r="Z13" s="149"/>
      <c r="AA13" s="149"/>
      <c r="AB13" s="149"/>
      <c r="AC13" s="148"/>
      <c r="AD13" s="148"/>
      <c r="AE13" s="148"/>
      <c r="AF13" s="148"/>
      <c r="AG13" s="151"/>
      <c r="AH13" s="148"/>
      <c r="AI13" s="148"/>
      <c r="AJ13" s="148"/>
      <c r="AK13" s="148"/>
      <c r="AL13" s="148"/>
      <c r="AM13" s="152"/>
      <c r="AN13" s="152"/>
    </row>
    <row r="14" spans="1:40" x14ac:dyDescent="0.45">
      <c r="A14" s="147"/>
      <c r="B14" s="148"/>
      <c r="C14" s="148"/>
      <c r="D14" s="148"/>
      <c r="E14" s="148"/>
      <c r="F14" s="147"/>
      <c r="G14" s="148" t="s">
        <v>90</v>
      </c>
      <c r="H14" s="147"/>
      <c r="I14" s="148"/>
      <c r="J14" s="128"/>
      <c r="K14" s="128"/>
      <c r="L14" s="128"/>
      <c r="M14" s="128"/>
      <c r="N14" s="128"/>
      <c r="O14" s="128"/>
      <c r="P14" s="128"/>
      <c r="Q14" s="130"/>
      <c r="R14" s="130"/>
      <c r="S14" s="138"/>
      <c r="T14" s="138"/>
      <c r="U14" s="138"/>
      <c r="V14" s="138"/>
      <c r="W14" s="147"/>
      <c r="X14" s="148"/>
      <c r="Y14" s="148"/>
      <c r="Z14" s="148"/>
      <c r="AA14" s="148"/>
      <c r="AB14" s="147"/>
      <c r="AC14" s="148" t="s">
        <v>90</v>
      </c>
      <c r="AD14" s="147"/>
      <c r="AE14" s="148"/>
      <c r="AF14" s="148"/>
      <c r="AG14" s="148"/>
      <c r="AH14" s="148"/>
      <c r="AI14" s="148"/>
      <c r="AJ14" s="148"/>
      <c r="AK14" s="148"/>
      <c r="AL14" s="148"/>
      <c r="AM14" s="127"/>
      <c r="AN14" s="127"/>
    </row>
    <row r="15" spans="1:40" x14ac:dyDescent="0.45">
      <c r="A15" s="147"/>
      <c r="B15" s="148"/>
      <c r="C15" s="149"/>
      <c r="D15" s="149"/>
      <c r="E15" s="149"/>
      <c r="F15" s="149"/>
      <c r="G15" s="531" t="s">
        <v>187</v>
      </c>
      <c r="H15" s="531"/>
      <c r="I15" s="148"/>
      <c r="J15" s="535" t="str">
        <f>入力シート!$E$24&amp;" " &amp; 入力シート!$E$25</f>
        <v xml:space="preserve"> </v>
      </c>
      <c r="K15" s="535"/>
      <c r="L15" s="535"/>
      <c r="M15" s="535"/>
      <c r="N15" s="535"/>
      <c r="O15" s="535"/>
      <c r="P15" s="535"/>
      <c r="Q15" s="535"/>
      <c r="R15" s="535"/>
      <c r="S15" s="138"/>
      <c r="T15" s="138"/>
      <c r="U15" s="138"/>
      <c r="V15" s="138"/>
      <c r="W15" s="147"/>
      <c r="X15" s="148"/>
      <c r="Y15" s="149"/>
      <c r="Z15" s="149"/>
      <c r="AA15" s="149"/>
      <c r="AB15" s="149"/>
      <c r="AC15" s="531" t="s">
        <v>187</v>
      </c>
      <c r="AD15" s="531"/>
      <c r="AE15" s="148"/>
      <c r="AF15" s="589" t="s">
        <v>84</v>
      </c>
      <c r="AG15" s="589"/>
      <c r="AH15" s="589"/>
      <c r="AI15" s="589"/>
      <c r="AJ15" s="589"/>
      <c r="AK15" s="589"/>
      <c r="AL15" s="589"/>
      <c r="AM15" s="589"/>
      <c r="AN15" s="589"/>
    </row>
    <row r="16" spans="1:40" x14ac:dyDescent="0.45">
      <c r="A16" s="147"/>
      <c r="B16" s="148"/>
      <c r="C16" s="149"/>
      <c r="D16" s="149"/>
      <c r="E16" s="149"/>
      <c r="F16" s="149"/>
      <c r="G16" s="531" t="s">
        <v>85</v>
      </c>
      <c r="H16" s="531"/>
      <c r="I16" s="150"/>
      <c r="J16" s="532">
        <f>入力シート!$E$23</f>
        <v>0</v>
      </c>
      <c r="K16" s="532"/>
      <c r="L16" s="532"/>
      <c r="M16" s="532"/>
      <c r="N16" s="532"/>
      <c r="O16" s="532"/>
      <c r="P16" s="532"/>
      <c r="Q16" s="532"/>
      <c r="R16" s="532"/>
      <c r="S16" s="138"/>
      <c r="T16" s="138"/>
      <c r="U16" s="138"/>
      <c r="V16" s="138"/>
      <c r="W16" s="147"/>
      <c r="X16" s="148"/>
      <c r="Y16" s="149"/>
      <c r="Z16" s="149"/>
      <c r="AA16" s="149"/>
      <c r="AB16" s="149"/>
      <c r="AC16" s="531" t="s">
        <v>85</v>
      </c>
      <c r="AD16" s="531"/>
      <c r="AE16" s="150"/>
      <c r="AF16" s="591" t="s">
        <v>10</v>
      </c>
      <c r="AG16" s="591"/>
      <c r="AH16" s="591"/>
      <c r="AI16" s="591"/>
      <c r="AJ16" s="591"/>
      <c r="AK16" s="591"/>
      <c r="AL16" s="591"/>
      <c r="AM16" s="591"/>
      <c r="AN16" s="591"/>
    </row>
    <row r="17" spans="1:40" x14ac:dyDescent="0.45">
      <c r="A17" s="147"/>
      <c r="B17" s="148"/>
      <c r="C17" s="149"/>
      <c r="D17" s="149"/>
      <c r="E17" s="149"/>
      <c r="F17" s="149"/>
      <c r="G17" s="531" t="s">
        <v>86</v>
      </c>
      <c r="H17" s="531"/>
      <c r="I17" s="150"/>
      <c r="J17" s="533" t="str">
        <f>入力シート!$E$26 &amp; " " &amp;入力シート!$E$28</f>
        <v xml:space="preserve"> </v>
      </c>
      <c r="K17" s="533"/>
      <c r="L17" s="533"/>
      <c r="M17" s="533"/>
      <c r="N17" s="533"/>
      <c r="O17" s="533"/>
      <c r="P17" s="533"/>
      <c r="Q17" s="533"/>
      <c r="R17" s="533"/>
      <c r="S17" s="138"/>
      <c r="T17" s="138"/>
      <c r="U17" s="138"/>
      <c r="V17" s="138"/>
      <c r="W17" s="147"/>
      <c r="X17" s="148"/>
      <c r="Y17" s="149"/>
      <c r="Z17" s="149"/>
      <c r="AA17" s="149"/>
      <c r="AB17" s="149"/>
      <c r="AC17" s="531" t="s">
        <v>86</v>
      </c>
      <c r="AD17" s="531"/>
      <c r="AE17" s="150"/>
      <c r="AF17" s="590" t="s">
        <v>87</v>
      </c>
      <c r="AG17" s="590"/>
      <c r="AH17" s="590"/>
      <c r="AI17" s="590"/>
      <c r="AJ17" s="590"/>
      <c r="AK17" s="590"/>
      <c r="AL17" s="590"/>
      <c r="AM17" s="590"/>
      <c r="AN17" s="590"/>
    </row>
    <row r="18" spans="1:40" x14ac:dyDescent="0.45">
      <c r="A18" s="147"/>
      <c r="B18" s="148"/>
      <c r="C18" s="149"/>
      <c r="D18" s="149"/>
      <c r="E18" s="149"/>
      <c r="F18" s="149"/>
      <c r="G18" s="531" t="s">
        <v>88</v>
      </c>
      <c r="H18" s="531"/>
      <c r="I18" s="148"/>
      <c r="J18" s="534" t="str">
        <f>入力シート!$E$29 &amp; " " &amp; 入力シート!$E$31</f>
        <v xml:space="preserve"> </v>
      </c>
      <c r="K18" s="534"/>
      <c r="L18" s="534"/>
      <c r="M18" s="534"/>
      <c r="N18" s="534"/>
      <c r="O18" s="534"/>
      <c r="P18" s="534"/>
      <c r="Q18" s="534"/>
      <c r="R18" s="534"/>
      <c r="S18" s="138"/>
      <c r="T18" s="138"/>
      <c r="U18" s="138"/>
      <c r="V18" s="138"/>
      <c r="W18" s="147"/>
      <c r="X18" s="148"/>
      <c r="Y18" s="149"/>
      <c r="Z18" s="149"/>
      <c r="AA18" s="149"/>
      <c r="AB18" s="149"/>
      <c r="AC18" s="531" t="s">
        <v>88</v>
      </c>
      <c r="AD18" s="531"/>
      <c r="AE18" s="148"/>
      <c r="AF18" s="592" t="s">
        <v>89</v>
      </c>
      <c r="AG18" s="592"/>
      <c r="AH18" s="592"/>
      <c r="AI18" s="592"/>
      <c r="AJ18" s="592"/>
      <c r="AK18" s="592"/>
      <c r="AL18" s="592"/>
      <c r="AM18" s="592"/>
      <c r="AN18" s="592"/>
    </row>
    <row r="19" spans="1:40" x14ac:dyDescent="0.45">
      <c r="A19" s="147"/>
      <c r="B19" s="148"/>
      <c r="C19" s="149"/>
      <c r="D19" s="149"/>
      <c r="E19" s="149"/>
      <c r="F19" s="149"/>
      <c r="G19" s="148"/>
      <c r="H19" s="148"/>
      <c r="I19" s="148"/>
      <c r="J19" s="128"/>
      <c r="K19" s="128"/>
      <c r="L19" s="128"/>
      <c r="M19" s="128"/>
      <c r="N19" s="128"/>
      <c r="O19" s="128"/>
      <c r="P19" s="128"/>
      <c r="Q19" s="129"/>
      <c r="R19" s="129"/>
      <c r="S19" s="138"/>
      <c r="T19" s="138"/>
      <c r="U19" s="138"/>
      <c r="V19" s="138"/>
      <c r="W19" s="147"/>
      <c r="X19" s="148"/>
      <c r="Y19" s="149"/>
      <c r="Z19" s="149"/>
      <c r="AA19" s="149"/>
      <c r="AB19" s="149"/>
      <c r="AC19" s="148"/>
      <c r="AD19" s="148"/>
      <c r="AE19" s="148"/>
      <c r="AF19" s="148"/>
      <c r="AG19" s="148"/>
      <c r="AH19" s="148"/>
      <c r="AI19" s="148"/>
      <c r="AJ19" s="148"/>
      <c r="AK19" s="148"/>
      <c r="AL19" s="148"/>
      <c r="AM19" s="152"/>
      <c r="AN19" s="152"/>
    </row>
    <row r="20" spans="1:40" x14ac:dyDescent="0.45">
      <c r="A20" s="147"/>
      <c r="B20" s="148"/>
      <c r="C20" s="148"/>
      <c r="D20" s="148"/>
      <c r="E20" s="148"/>
      <c r="F20" s="147"/>
      <c r="G20" s="148" t="s">
        <v>91</v>
      </c>
      <c r="H20" s="147"/>
      <c r="I20" s="148"/>
      <c r="J20" s="128"/>
      <c r="K20" s="128"/>
      <c r="L20" s="128"/>
      <c r="M20" s="128"/>
      <c r="N20" s="128"/>
      <c r="O20" s="128"/>
      <c r="P20" s="128"/>
      <c r="Q20" s="130"/>
      <c r="R20" s="130"/>
      <c r="S20" s="138"/>
      <c r="T20" s="138"/>
      <c r="U20" s="138"/>
      <c r="V20" s="138"/>
      <c r="W20" s="147"/>
      <c r="X20" s="148"/>
      <c r="Y20" s="148"/>
      <c r="Z20" s="148"/>
      <c r="AA20" s="148"/>
      <c r="AB20" s="147"/>
      <c r="AC20" s="148" t="s">
        <v>91</v>
      </c>
      <c r="AD20" s="147"/>
      <c r="AE20" s="148"/>
      <c r="AF20" s="148"/>
      <c r="AG20" s="148"/>
      <c r="AH20" s="148"/>
      <c r="AI20" s="148"/>
      <c r="AJ20" s="148"/>
      <c r="AK20" s="148"/>
      <c r="AL20" s="148"/>
      <c r="AM20" s="127"/>
      <c r="AN20" s="127"/>
    </row>
    <row r="21" spans="1:40" x14ac:dyDescent="0.45">
      <c r="A21" s="147"/>
      <c r="B21" s="148"/>
      <c r="C21" s="149"/>
      <c r="D21" s="149"/>
      <c r="E21" s="149"/>
      <c r="F21" s="149"/>
      <c r="G21" s="531" t="s">
        <v>187</v>
      </c>
      <c r="H21" s="531"/>
      <c r="I21" s="148"/>
      <c r="J21" s="535" t="str">
        <f>入力シート!$E$38 &amp; " " &amp;入力シート!$E$39</f>
        <v xml:space="preserve"> </v>
      </c>
      <c r="K21" s="535"/>
      <c r="L21" s="535"/>
      <c r="M21" s="535"/>
      <c r="N21" s="535"/>
      <c r="O21" s="535"/>
      <c r="P21" s="535"/>
      <c r="Q21" s="535"/>
      <c r="R21" s="535"/>
      <c r="S21" s="138"/>
      <c r="T21" s="138"/>
      <c r="U21" s="138"/>
      <c r="V21" s="138"/>
      <c r="W21" s="147"/>
      <c r="X21" s="148"/>
      <c r="Y21" s="149"/>
      <c r="Z21" s="149"/>
      <c r="AA21" s="149"/>
      <c r="AB21" s="149"/>
      <c r="AC21" s="531" t="s">
        <v>187</v>
      </c>
      <c r="AD21" s="531"/>
      <c r="AE21" s="148"/>
      <c r="AF21" s="589" t="s">
        <v>84</v>
      </c>
      <c r="AG21" s="589"/>
      <c r="AH21" s="589"/>
      <c r="AI21" s="589"/>
      <c r="AJ21" s="589"/>
      <c r="AK21" s="589"/>
      <c r="AL21" s="589"/>
      <c r="AM21" s="589"/>
      <c r="AN21" s="589"/>
    </row>
    <row r="22" spans="1:40" x14ac:dyDescent="0.45">
      <c r="A22" s="147"/>
      <c r="B22" s="148"/>
      <c r="C22" s="149"/>
      <c r="D22" s="149"/>
      <c r="E22" s="149"/>
      <c r="F22" s="149"/>
      <c r="G22" s="531" t="s">
        <v>85</v>
      </c>
      <c r="H22" s="531"/>
      <c r="I22" s="150"/>
      <c r="J22" s="532">
        <f>入力シート!$E$37</f>
        <v>0</v>
      </c>
      <c r="K22" s="532"/>
      <c r="L22" s="532"/>
      <c r="M22" s="532"/>
      <c r="N22" s="532"/>
      <c r="O22" s="532"/>
      <c r="P22" s="532"/>
      <c r="Q22" s="532"/>
      <c r="R22" s="532"/>
      <c r="S22" s="138"/>
      <c r="T22" s="138"/>
      <c r="U22" s="138"/>
      <c r="V22" s="138"/>
      <c r="W22" s="147"/>
      <c r="X22" s="148"/>
      <c r="Y22" s="149"/>
      <c r="Z22" s="149"/>
      <c r="AA22" s="149"/>
      <c r="AB22" s="149"/>
      <c r="AC22" s="531" t="s">
        <v>85</v>
      </c>
      <c r="AD22" s="531"/>
      <c r="AE22" s="150"/>
      <c r="AF22" s="591" t="s">
        <v>10</v>
      </c>
      <c r="AG22" s="591"/>
      <c r="AH22" s="591"/>
      <c r="AI22" s="591"/>
      <c r="AJ22" s="591"/>
      <c r="AK22" s="591"/>
      <c r="AL22" s="591"/>
      <c r="AM22" s="591"/>
      <c r="AN22" s="591"/>
    </row>
    <row r="23" spans="1:40" x14ac:dyDescent="0.45">
      <c r="A23" s="147"/>
      <c r="B23" s="148"/>
      <c r="C23" s="149"/>
      <c r="D23" s="149"/>
      <c r="E23" s="149"/>
      <c r="F23" s="149"/>
      <c r="G23" s="531" t="s">
        <v>86</v>
      </c>
      <c r="H23" s="531"/>
      <c r="I23" s="150"/>
      <c r="J23" s="533" t="str">
        <f>入力シート!$E$40 &amp; " " &amp;入力シート!$E$42</f>
        <v xml:space="preserve"> </v>
      </c>
      <c r="K23" s="533"/>
      <c r="L23" s="533"/>
      <c r="M23" s="533"/>
      <c r="N23" s="533"/>
      <c r="O23" s="533"/>
      <c r="P23" s="533"/>
      <c r="Q23" s="533"/>
      <c r="R23" s="533"/>
      <c r="S23" s="138"/>
      <c r="T23" s="138"/>
      <c r="U23" s="138"/>
      <c r="V23" s="138"/>
      <c r="W23" s="147"/>
      <c r="X23" s="148"/>
      <c r="Y23" s="149"/>
      <c r="Z23" s="149"/>
      <c r="AA23" s="149"/>
      <c r="AB23" s="149"/>
      <c r="AC23" s="531" t="s">
        <v>86</v>
      </c>
      <c r="AD23" s="531"/>
      <c r="AE23" s="150"/>
      <c r="AF23" s="590" t="s">
        <v>87</v>
      </c>
      <c r="AG23" s="590"/>
      <c r="AH23" s="590"/>
      <c r="AI23" s="590"/>
      <c r="AJ23" s="590"/>
      <c r="AK23" s="590"/>
      <c r="AL23" s="590"/>
      <c r="AM23" s="590"/>
      <c r="AN23" s="590"/>
    </row>
    <row r="24" spans="1:40" x14ac:dyDescent="0.45">
      <c r="A24" s="147"/>
      <c r="B24" s="148"/>
      <c r="C24" s="149"/>
      <c r="D24" s="149"/>
      <c r="E24" s="149"/>
      <c r="F24" s="149"/>
      <c r="G24" s="531" t="s">
        <v>88</v>
      </c>
      <c r="H24" s="531"/>
      <c r="I24" s="148"/>
      <c r="J24" s="534" t="str">
        <f>入力シート!$E$43 &amp; " " &amp;入力シート!$E$45</f>
        <v xml:space="preserve"> </v>
      </c>
      <c r="K24" s="534"/>
      <c r="L24" s="534"/>
      <c r="M24" s="534"/>
      <c r="N24" s="534"/>
      <c r="O24" s="534"/>
      <c r="P24" s="534"/>
      <c r="Q24" s="534"/>
      <c r="R24" s="534"/>
      <c r="S24" s="138"/>
      <c r="T24" s="138"/>
      <c r="U24" s="138"/>
      <c r="V24" s="138"/>
      <c r="W24" s="147"/>
      <c r="X24" s="148"/>
      <c r="Y24" s="149"/>
      <c r="Z24" s="149"/>
      <c r="AA24" s="149"/>
      <c r="AB24" s="149"/>
      <c r="AC24" s="531" t="s">
        <v>88</v>
      </c>
      <c r="AD24" s="531"/>
      <c r="AE24" s="148"/>
      <c r="AF24" s="592" t="s">
        <v>89</v>
      </c>
      <c r="AG24" s="592"/>
      <c r="AH24" s="592"/>
      <c r="AI24" s="592"/>
      <c r="AJ24" s="592"/>
      <c r="AK24" s="592"/>
      <c r="AL24" s="592"/>
      <c r="AM24" s="592"/>
      <c r="AN24" s="592"/>
    </row>
    <row r="25" spans="1:40" x14ac:dyDescent="0.4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44"/>
      <c r="AM25" s="144"/>
      <c r="AN25" s="144"/>
    </row>
    <row r="26" spans="1:40" ht="25.8" x14ac:dyDescent="0.45">
      <c r="A26" s="138"/>
      <c r="B26" s="138"/>
      <c r="C26" s="138"/>
      <c r="D26" s="781" t="s">
        <v>205</v>
      </c>
      <c r="E26" s="781"/>
      <c r="F26" s="781"/>
      <c r="G26" s="781"/>
      <c r="H26" s="781"/>
      <c r="I26" s="781"/>
      <c r="J26" s="781"/>
      <c r="K26" s="781"/>
      <c r="L26" s="781"/>
      <c r="M26" s="781"/>
      <c r="N26" s="781"/>
      <c r="O26" s="781"/>
      <c r="P26" s="781"/>
      <c r="Q26" s="781"/>
      <c r="R26" s="138"/>
      <c r="S26" s="138"/>
      <c r="T26" s="138"/>
      <c r="U26" s="138"/>
      <c r="V26" s="138"/>
      <c r="W26" s="138"/>
      <c r="X26" s="138"/>
      <c r="Y26" s="138"/>
      <c r="Z26" s="781" t="s">
        <v>205</v>
      </c>
      <c r="AA26" s="781"/>
      <c r="AB26" s="781"/>
      <c r="AC26" s="781"/>
      <c r="AD26" s="781"/>
      <c r="AE26" s="781"/>
      <c r="AF26" s="781"/>
      <c r="AG26" s="781"/>
      <c r="AH26" s="781"/>
      <c r="AI26" s="781"/>
      <c r="AJ26" s="781"/>
      <c r="AK26" s="781"/>
      <c r="AL26" s="781"/>
      <c r="AM26" s="781"/>
      <c r="AN26" s="144"/>
    </row>
    <row r="27" spans="1:40" x14ac:dyDescent="0.4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44"/>
      <c r="AM27" s="144"/>
      <c r="AN27" s="144"/>
    </row>
    <row r="28" spans="1:40" ht="27" customHeight="1" x14ac:dyDescent="0.45">
      <c r="A28" s="138"/>
      <c r="B28" s="138"/>
      <c r="C28" s="138"/>
      <c r="D28" s="779" t="s">
        <v>335</v>
      </c>
      <c r="E28" s="780"/>
      <c r="F28" s="780"/>
      <c r="G28" s="780"/>
      <c r="H28" s="780"/>
      <c r="I28" s="780"/>
      <c r="J28" s="780"/>
      <c r="K28" s="780"/>
      <c r="L28" s="780"/>
      <c r="M28" s="780"/>
      <c r="N28" s="780"/>
      <c r="O28" s="780"/>
      <c r="P28" s="780"/>
      <c r="Q28" s="780"/>
      <c r="R28" s="138"/>
      <c r="S28" s="138"/>
      <c r="T28" s="138"/>
      <c r="U28" s="153"/>
      <c r="V28" s="138"/>
      <c r="W28" s="138"/>
      <c r="X28" s="138"/>
      <c r="Y28" s="138"/>
      <c r="Z28" s="756" t="s">
        <v>337</v>
      </c>
      <c r="AA28" s="780"/>
      <c r="AB28" s="780"/>
      <c r="AC28" s="780"/>
      <c r="AD28" s="780"/>
      <c r="AE28" s="780"/>
      <c r="AF28" s="780"/>
      <c r="AG28" s="780"/>
      <c r="AH28" s="780"/>
      <c r="AI28" s="780"/>
      <c r="AJ28" s="780"/>
      <c r="AK28" s="780"/>
      <c r="AL28" s="780"/>
      <c r="AM28" s="780"/>
      <c r="AN28" s="144"/>
    </row>
    <row r="29" spans="1:40" ht="15" customHeight="1" x14ac:dyDescent="0.45">
      <c r="A29" s="138"/>
      <c r="B29" s="138"/>
      <c r="C29" s="138"/>
      <c r="D29" s="756" t="s">
        <v>349</v>
      </c>
      <c r="E29" s="756"/>
      <c r="F29" s="756"/>
      <c r="G29" s="756"/>
      <c r="H29" s="756"/>
      <c r="I29" s="756"/>
      <c r="J29" s="756"/>
      <c r="K29" s="756"/>
      <c r="L29" s="756"/>
      <c r="M29" s="756"/>
      <c r="N29" s="756"/>
      <c r="O29" s="756"/>
      <c r="P29" s="756"/>
      <c r="Q29" s="756"/>
      <c r="R29" s="138"/>
      <c r="S29" s="138"/>
      <c r="T29" s="138"/>
      <c r="U29" s="153"/>
      <c r="V29" s="138"/>
      <c r="W29" s="138"/>
      <c r="X29" s="138"/>
      <c r="Y29" s="138"/>
      <c r="Z29" s="756" t="s">
        <v>350</v>
      </c>
      <c r="AA29" s="756"/>
      <c r="AB29" s="756"/>
      <c r="AC29" s="756"/>
      <c r="AD29" s="756"/>
      <c r="AE29" s="756"/>
      <c r="AF29" s="756"/>
      <c r="AG29" s="756"/>
      <c r="AH29" s="756"/>
      <c r="AI29" s="756"/>
      <c r="AJ29" s="756"/>
      <c r="AK29" s="756"/>
      <c r="AL29" s="756"/>
      <c r="AM29" s="756"/>
      <c r="AN29" s="144"/>
    </row>
    <row r="30" spans="1:40" ht="15" customHeight="1" x14ac:dyDescent="0.45">
      <c r="A30" s="138"/>
      <c r="B30" s="138"/>
      <c r="C30" s="138"/>
      <c r="D30" s="756" t="s">
        <v>336</v>
      </c>
      <c r="E30" s="756"/>
      <c r="F30" s="756"/>
      <c r="G30" s="756"/>
      <c r="H30" s="756"/>
      <c r="I30" s="756"/>
      <c r="J30" s="756"/>
      <c r="K30" s="756"/>
      <c r="L30" s="756"/>
      <c r="M30" s="756"/>
      <c r="N30" s="756"/>
      <c r="O30" s="756"/>
      <c r="P30" s="756"/>
      <c r="Q30" s="756"/>
      <c r="R30" s="138"/>
      <c r="S30" s="138"/>
      <c r="T30" s="138"/>
      <c r="U30" s="153"/>
      <c r="V30" s="138"/>
      <c r="W30" s="138"/>
      <c r="X30" s="138"/>
      <c r="Y30" s="138"/>
      <c r="Z30" s="756" t="s">
        <v>338</v>
      </c>
      <c r="AA30" s="756"/>
      <c r="AB30" s="756"/>
      <c r="AC30" s="756"/>
      <c r="AD30" s="756"/>
      <c r="AE30" s="756"/>
      <c r="AF30" s="756"/>
      <c r="AG30" s="756"/>
      <c r="AH30" s="756"/>
      <c r="AI30" s="756"/>
      <c r="AJ30" s="756"/>
      <c r="AK30" s="756"/>
      <c r="AL30" s="756"/>
      <c r="AM30" s="756"/>
      <c r="AN30" s="144"/>
    </row>
    <row r="31" spans="1:40" x14ac:dyDescent="0.45">
      <c r="A31" s="147"/>
      <c r="B31" s="138"/>
      <c r="C31" s="148"/>
      <c r="D31" s="764" t="s">
        <v>92</v>
      </c>
      <c r="E31" s="764"/>
      <c r="F31" s="764"/>
      <c r="G31" s="764"/>
      <c r="H31" s="764"/>
      <c r="I31" s="764"/>
      <c r="J31" s="764"/>
      <c r="K31" s="764"/>
      <c r="L31" s="764"/>
      <c r="M31" s="764"/>
      <c r="N31" s="764"/>
      <c r="O31" s="764"/>
      <c r="P31" s="764"/>
      <c r="Q31" s="764"/>
      <c r="R31" s="148"/>
      <c r="S31" s="148"/>
      <c r="T31" s="148"/>
      <c r="U31" s="148"/>
      <c r="V31" s="148"/>
      <c r="W31" s="147"/>
      <c r="X31" s="138"/>
      <c r="Y31" s="148"/>
      <c r="Z31" s="764" t="s">
        <v>92</v>
      </c>
      <c r="AA31" s="764"/>
      <c r="AB31" s="764"/>
      <c r="AC31" s="764"/>
      <c r="AD31" s="764"/>
      <c r="AE31" s="764"/>
      <c r="AF31" s="764"/>
      <c r="AG31" s="764"/>
      <c r="AH31" s="764"/>
      <c r="AI31" s="764"/>
      <c r="AJ31" s="764"/>
      <c r="AK31" s="764"/>
      <c r="AL31" s="764"/>
      <c r="AM31" s="764"/>
      <c r="AN31" s="148"/>
    </row>
    <row r="32" spans="1:40" x14ac:dyDescent="0.45">
      <c r="A32" s="138"/>
      <c r="B32" s="138"/>
      <c r="C32" s="138"/>
      <c r="D32" s="757" t="s">
        <v>151</v>
      </c>
      <c r="E32" s="758"/>
      <c r="F32" s="794">
        <f>入力シート!D62</f>
        <v>0</v>
      </c>
      <c r="G32" s="795"/>
      <c r="H32" s="795"/>
      <c r="I32" s="795"/>
      <c r="J32" s="795"/>
      <c r="K32" s="795"/>
      <c r="L32" s="795"/>
      <c r="M32" s="795"/>
      <c r="N32" s="795"/>
      <c r="O32" s="795"/>
      <c r="P32" s="795"/>
      <c r="Q32" s="796"/>
      <c r="R32" s="138"/>
      <c r="S32" s="138"/>
      <c r="T32" s="138"/>
      <c r="U32" s="138"/>
      <c r="V32" s="138"/>
      <c r="W32" s="138"/>
      <c r="X32" s="138"/>
      <c r="Y32" s="138"/>
      <c r="Z32" s="757" t="s">
        <v>151</v>
      </c>
      <c r="AA32" s="759"/>
      <c r="AB32" s="154" t="s">
        <v>231</v>
      </c>
      <c r="AC32" s="155"/>
      <c r="AD32" s="155"/>
      <c r="AE32" s="155"/>
      <c r="AF32" s="155"/>
      <c r="AG32" s="155"/>
      <c r="AH32" s="155"/>
      <c r="AI32" s="155"/>
      <c r="AJ32" s="155"/>
      <c r="AK32" s="155"/>
      <c r="AL32" s="155"/>
      <c r="AM32" s="156"/>
      <c r="AN32" s="144"/>
    </row>
    <row r="33" spans="1:40" x14ac:dyDescent="0.45">
      <c r="A33" s="138"/>
      <c r="B33" s="138"/>
      <c r="C33" s="138"/>
      <c r="D33" s="757" t="s">
        <v>93</v>
      </c>
      <c r="E33" s="758"/>
      <c r="F33" s="788">
        <f>入力シート!E6</f>
        <v>0</v>
      </c>
      <c r="G33" s="789"/>
      <c r="H33" s="789"/>
      <c r="I33" s="789"/>
      <c r="J33" s="789"/>
      <c r="K33" s="789"/>
      <c r="L33" s="789"/>
      <c r="M33" s="789"/>
      <c r="N33" s="789"/>
      <c r="O33" s="789"/>
      <c r="P33" s="789"/>
      <c r="Q33" s="790"/>
      <c r="R33" s="142"/>
      <c r="S33" s="142"/>
      <c r="T33" s="138"/>
      <c r="U33" s="138"/>
      <c r="V33" s="138"/>
      <c r="W33" s="138"/>
      <c r="X33" s="138"/>
      <c r="Y33" s="138"/>
      <c r="Z33" s="757" t="s">
        <v>93</v>
      </c>
      <c r="AA33" s="759"/>
      <c r="AB33" s="760" t="s">
        <v>188</v>
      </c>
      <c r="AC33" s="761"/>
      <c r="AD33" s="761"/>
      <c r="AE33" s="761"/>
      <c r="AF33" s="761"/>
      <c r="AG33" s="761"/>
      <c r="AH33" s="761"/>
      <c r="AI33" s="761"/>
      <c r="AJ33" s="761"/>
      <c r="AK33" s="761"/>
      <c r="AL33" s="761"/>
      <c r="AM33" s="762"/>
      <c r="AN33" s="138"/>
    </row>
    <row r="34" spans="1:40" x14ac:dyDescent="0.45">
      <c r="A34" s="138"/>
      <c r="B34" s="138"/>
      <c r="C34" s="138"/>
      <c r="D34" s="757" t="s">
        <v>171</v>
      </c>
      <c r="E34" s="758"/>
      <c r="F34" s="791">
        <f>入力シート!E50</f>
        <v>0</v>
      </c>
      <c r="G34" s="792"/>
      <c r="H34" s="792"/>
      <c r="I34" s="792"/>
      <c r="J34" s="792"/>
      <c r="K34" s="792"/>
      <c r="L34" s="792"/>
      <c r="M34" s="792"/>
      <c r="N34" s="792"/>
      <c r="O34" s="792"/>
      <c r="P34" s="792"/>
      <c r="Q34" s="793"/>
      <c r="R34" s="142"/>
      <c r="S34" s="142"/>
      <c r="T34" s="138"/>
      <c r="U34" s="138"/>
      <c r="V34" s="138"/>
      <c r="W34" s="138"/>
      <c r="X34" s="138"/>
      <c r="Y34" s="138"/>
      <c r="Z34" s="757" t="s">
        <v>171</v>
      </c>
      <c r="AA34" s="759"/>
      <c r="AB34" s="776" t="s">
        <v>176</v>
      </c>
      <c r="AC34" s="777"/>
      <c r="AD34" s="777"/>
      <c r="AE34" s="777"/>
      <c r="AF34" s="777"/>
      <c r="AG34" s="777"/>
      <c r="AH34" s="777"/>
      <c r="AI34" s="777"/>
      <c r="AJ34" s="777"/>
      <c r="AK34" s="777"/>
      <c r="AL34" s="777"/>
      <c r="AM34" s="778"/>
      <c r="AN34" s="138"/>
    </row>
    <row r="35" spans="1:40" ht="49.95" customHeight="1" x14ac:dyDescent="0.45">
      <c r="A35" s="138"/>
      <c r="B35" s="138"/>
      <c r="C35" s="138"/>
      <c r="D35" s="765" t="s">
        <v>269</v>
      </c>
      <c r="E35" s="766"/>
      <c r="F35" s="753"/>
      <c r="G35" s="754"/>
      <c r="H35" s="754"/>
      <c r="I35" s="754"/>
      <c r="J35" s="754"/>
      <c r="K35" s="754"/>
      <c r="L35" s="754"/>
      <c r="M35" s="754"/>
      <c r="N35" s="754"/>
      <c r="O35" s="754"/>
      <c r="P35" s="754"/>
      <c r="Q35" s="755"/>
      <c r="R35" s="142"/>
      <c r="S35" s="142"/>
      <c r="T35" s="138"/>
      <c r="U35" s="138"/>
      <c r="V35" s="138"/>
      <c r="W35" s="138"/>
      <c r="X35" s="138"/>
      <c r="Y35" s="138"/>
      <c r="Z35" s="765" t="s">
        <v>269</v>
      </c>
      <c r="AA35" s="766"/>
      <c r="AB35" s="767" t="s">
        <v>191</v>
      </c>
      <c r="AC35" s="768"/>
      <c r="AD35" s="768"/>
      <c r="AE35" s="768"/>
      <c r="AF35" s="768"/>
      <c r="AG35" s="768"/>
      <c r="AH35" s="768"/>
      <c r="AI35" s="768"/>
      <c r="AJ35" s="768"/>
      <c r="AK35" s="768"/>
      <c r="AL35" s="768"/>
      <c r="AM35" s="769"/>
      <c r="AN35" s="138"/>
    </row>
    <row r="36" spans="1:40" ht="18" customHeight="1" x14ac:dyDescent="0.45">
      <c r="A36" s="138"/>
      <c r="B36" s="138"/>
      <c r="C36" s="138"/>
      <c r="D36" s="765" t="s">
        <v>206</v>
      </c>
      <c r="E36" s="766"/>
      <c r="F36" s="173"/>
      <c r="G36" s="204" t="s">
        <v>259</v>
      </c>
      <c r="H36" s="189"/>
      <c r="I36" s="174" t="s">
        <v>207</v>
      </c>
      <c r="J36" s="787"/>
      <c r="K36" s="787"/>
      <c r="L36" s="174" t="s">
        <v>208</v>
      </c>
      <c r="M36" s="787"/>
      <c r="N36" s="787"/>
      <c r="O36" s="174" t="s">
        <v>209</v>
      </c>
      <c r="P36" s="174"/>
      <c r="Q36" s="175"/>
      <c r="R36" s="142"/>
      <c r="S36" s="142"/>
      <c r="T36" s="138"/>
      <c r="U36" s="138"/>
      <c r="V36" s="138"/>
      <c r="W36" s="138"/>
      <c r="X36" s="138"/>
      <c r="Y36" s="138"/>
      <c r="Z36" s="765" t="s">
        <v>206</v>
      </c>
      <c r="AA36" s="766"/>
      <c r="AB36" s="176"/>
      <c r="AC36" s="785" t="s">
        <v>210</v>
      </c>
      <c r="AD36" s="785"/>
      <c r="AE36" s="177" t="s">
        <v>207</v>
      </c>
      <c r="AF36" s="785" t="s">
        <v>211</v>
      </c>
      <c r="AG36" s="785"/>
      <c r="AH36" s="177" t="s">
        <v>208</v>
      </c>
      <c r="AI36" s="785" t="s">
        <v>212</v>
      </c>
      <c r="AJ36" s="785"/>
      <c r="AK36" s="177" t="s">
        <v>209</v>
      </c>
      <c r="AL36" s="177"/>
      <c r="AM36" s="178"/>
      <c r="AN36" s="138"/>
    </row>
    <row r="37" spans="1:40" x14ac:dyDescent="0.45">
      <c r="A37" s="138"/>
      <c r="B37" s="138"/>
      <c r="C37" s="138"/>
      <c r="D37" s="786" t="s">
        <v>324</v>
      </c>
      <c r="E37" s="157" t="s">
        <v>193</v>
      </c>
      <c r="F37" s="753"/>
      <c r="G37" s="754"/>
      <c r="H37" s="754"/>
      <c r="I37" s="754"/>
      <c r="J37" s="754"/>
      <c r="K37" s="754"/>
      <c r="L37" s="754"/>
      <c r="M37" s="754"/>
      <c r="N37" s="754"/>
      <c r="O37" s="754"/>
      <c r="P37" s="754"/>
      <c r="Q37" s="755"/>
      <c r="R37" s="138"/>
      <c r="S37" s="138"/>
      <c r="T37" s="138"/>
      <c r="U37" s="138"/>
      <c r="V37" s="138"/>
      <c r="W37" s="138"/>
      <c r="X37" s="138"/>
      <c r="Y37" s="138"/>
      <c r="Z37" s="770" t="s">
        <v>192</v>
      </c>
      <c r="AA37" s="157" t="s">
        <v>193</v>
      </c>
      <c r="AB37" s="773" t="s">
        <v>194</v>
      </c>
      <c r="AC37" s="774"/>
      <c r="AD37" s="774"/>
      <c r="AE37" s="774"/>
      <c r="AF37" s="774"/>
      <c r="AG37" s="774"/>
      <c r="AH37" s="774"/>
      <c r="AI37" s="774"/>
      <c r="AJ37" s="774"/>
      <c r="AK37" s="774"/>
      <c r="AL37" s="774"/>
      <c r="AM37" s="775"/>
      <c r="AN37" s="144"/>
    </row>
    <row r="38" spans="1:40" x14ac:dyDescent="0.45">
      <c r="A38" s="138"/>
      <c r="B38" s="138"/>
      <c r="C38" s="138"/>
      <c r="D38" s="771"/>
      <c r="E38" s="157" t="s">
        <v>195</v>
      </c>
      <c r="F38" s="753"/>
      <c r="G38" s="754"/>
      <c r="H38" s="754"/>
      <c r="I38" s="754"/>
      <c r="J38" s="754"/>
      <c r="K38" s="754"/>
      <c r="L38" s="754"/>
      <c r="M38" s="754"/>
      <c r="N38" s="754"/>
      <c r="O38" s="754"/>
      <c r="P38" s="754"/>
      <c r="Q38" s="755"/>
      <c r="R38" s="138"/>
      <c r="S38" s="138"/>
      <c r="T38" s="138"/>
      <c r="U38" s="138"/>
      <c r="V38" s="138"/>
      <c r="W38" s="138"/>
      <c r="X38" s="138"/>
      <c r="Y38" s="138"/>
      <c r="Z38" s="771"/>
      <c r="AA38" s="157" t="s">
        <v>195</v>
      </c>
      <c r="AB38" s="750" t="s">
        <v>196</v>
      </c>
      <c r="AC38" s="751"/>
      <c r="AD38" s="751"/>
      <c r="AE38" s="751"/>
      <c r="AF38" s="751"/>
      <c r="AG38" s="751"/>
      <c r="AH38" s="751"/>
      <c r="AI38" s="751"/>
      <c r="AJ38" s="751"/>
      <c r="AK38" s="751"/>
      <c r="AL38" s="751"/>
      <c r="AM38" s="752"/>
      <c r="AN38" s="144"/>
    </row>
    <row r="39" spans="1:40" x14ac:dyDescent="0.45">
      <c r="A39" s="138"/>
      <c r="B39" s="138"/>
      <c r="C39" s="138"/>
      <c r="D39" s="771"/>
      <c r="E39" s="157" t="s">
        <v>197</v>
      </c>
      <c r="F39" s="753"/>
      <c r="G39" s="754"/>
      <c r="H39" s="754"/>
      <c r="I39" s="754"/>
      <c r="J39" s="754"/>
      <c r="K39" s="754"/>
      <c r="L39" s="754"/>
      <c r="M39" s="754"/>
      <c r="N39" s="754"/>
      <c r="O39" s="754"/>
      <c r="P39" s="754"/>
      <c r="Q39" s="755"/>
      <c r="R39" s="138"/>
      <c r="S39" s="138"/>
      <c r="T39" s="138"/>
      <c r="U39" s="138"/>
      <c r="V39" s="138"/>
      <c r="W39" s="138"/>
      <c r="X39" s="138"/>
      <c r="Y39" s="138"/>
      <c r="Z39" s="771"/>
      <c r="AA39" s="157" t="s">
        <v>197</v>
      </c>
      <c r="AB39" s="750" t="s">
        <v>198</v>
      </c>
      <c r="AC39" s="751"/>
      <c r="AD39" s="751"/>
      <c r="AE39" s="751"/>
      <c r="AF39" s="751"/>
      <c r="AG39" s="751"/>
      <c r="AH39" s="751"/>
      <c r="AI39" s="751"/>
      <c r="AJ39" s="751"/>
      <c r="AK39" s="751"/>
      <c r="AL39" s="751"/>
      <c r="AM39" s="752"/>
      <c r="AN39" s="144"/>
    </row>
    <row r="40" spans="1:40" x14ac:dyDescent="0.45">
      <c r="A40" s="138"/>
      <c r="B40" s="138"/>
      <c r="C40" s="138"/>
      <c r="D40" s="772"/>
      <c r="E40" s="157" t="s">
        <v>199</v>
      </c>
      <c r="F40" s="753"/>
      <c r="G40" s="754"/>
      <c r="H40" s="754"/>
      <c r="I40" s="754"/>
      <c r="J40" s="754"/>
      <c r="K40" s="754"/>
      <c r="L40" s="754"/>
      <c r="M40" s="754"/>
      <c r="N40" s="754"/>
      <c r="O40" s="754"/>
      <c r="P40" s="754"/>
      <c r="Q40" s="755"/>
      <c r="R40" s="138"/>
      <c r="S40" s="138"/>
      <c r="T40" s="138"/>
      <c r="U40" s="138"/>
      <c r="V40" s="138"/>
      <c r="W40" s="138"/>
      <c r="X40" s="138"/>
      <c r="Y40" s="138"/>
      <c r="Z40" s="772"/>
      <c r="AA40" s="157" t="s">
        <v>199</v>
      </c>
      <c r="AB40" s="750" t="s">
        <v>200</v>
      </c>
      <c r="AC40" s="751"/>
      <c r="AD40" s="751"/>
      <c r="AE40" s="751"/>
      <c r="AF40" s="751"/>
      <c r="AG40" s="751"/>
      <c r="AH40" s="751"/>
      <c r="AI40" s="751"/>
      <c r="AJ40" s="751"/>
      <c r="AK40" s="751"/>
      <c r="AL40" s="751"/>
      <c r="AM40" s="752"/>
      <c r="AN40" s="144"/>
    </row>
    <row r="41" spans="1:40" x14ac:dyDescent="0.45">
      <c r="A41" s="138"/>
      <c r="B41" s="138"/>
      <c r="C41" s="138"/>
      <c r="D41" s="158" t="s">
        <v>201</v>
      </c>
      <c r="E41" s="157"/>
      <c r="F41" s="753"/>
      <c r="G41" s="754"/>
      <c r="H41" s="754"/>
      <c r="I41" s="754"/>
      <c r="J41" s="754"/>
      <c r="K41" s="754"/>
      <c r="L41" s="754"/>
      <c r="M41" s="754"/>
      <c r="N41" s="754"/>
      <c r="O41" s="754"/>
      <c r="P41" s="754"/>
      <c r="Q41" s="755"/>
      <c r="R41" s="138"/>
      <c r="S41" s="138"/>
      <c r="T41" s="138"/>
      <c r="U41" s="138"/>
      <c r="V41" s="138"/>
      <c r="W41" s="138"/>
      <c r="X41" s="138"/>
      <c r="Y41" s="138"/>
      <c r="Z41" s="158" t="s">
        <v>201</v>
      </c>
      <c r="AA41" s="157"/>
      <c r="AB41" s="750" t="s">
        <v>202</v>
      </c>
      <c r="AC41" s="751"/>
      <c r="AD41" s="751"/>
      <c r="AE41" s="751"/>
      <c r="AF41" s="751"/>
      <c r="AG41" s="751"/>
      <c r="AH41" s="751"/>
      <c r="AI41" s="751"/>
      <c r="AJ41" s="751"/>
      <c r="AK41" s="751"/>
      <c r="AL41" s="751"/>
      <c r="AM41" s="752"/>
      <c r="AN41" s="144"/>
    </row>
    <row r="42" spans="1:40" x14ac:dyDescent="0.45">
      <c r="A42" s="147"/>
      <c r="B42" s="147"/>
      <c r="C42" s="147"/>
      <c r="D42" s="159"/>
      <c r="E42" s="159"/>
      <c r="F42" s="159"/>
      <c r="G42" s="159"/>
      <c r="H42" s="159"/>
      <c r="I42" s="159"/>
      <c r="J42" s="159"/>
      <c r="K42" s="132"/>
      <c r="L42" s="132"/>
      <c r="M42" s="132"/>
      <c r="N42" s="132"/>
      <c r="O42" s="132"/>
      <c r="P42" s="132"/>
      <c r="Q42" s="132"/>
      <c r="R42" s="137"/>
      <c r="S42" s="137"/>
      <c r="T42" s="137"/>
      <c r="U42" s="137"/>
      <c r="V42" s="137"/>
      <c r="W42" s="147"/>
      <c r="X42" s="147"/>
      <c r="Y42" s="147"/>
      <c r="Z42" s="159"/>
      <c r="AA42" s="159"/>
      <c r="AB42" s="159"/>
      <c r="AC42" s="159"/>
      <c r="AD42" s="159"/>
      <c r="AE42" s="159"/>
      <c r="AF42" s="159"/>
      <c r="AG42" s="132"/>
      <c r="AH42" s="132"/>
      <c r="AI42" s="132"/>
      <c r="AJ42" s="132"/>
      <c r="AK42" s="132"/>
      <c r="AL42" s="132"/>
      <c r="AM42" s="132"/>
      <c r="AN42" s="137"/>
    </row>
    <row r="43" spans="1:40" x14ac:dyDescent="0.45">
      <c r="A43" s="138"/>
      <c r="B43" s="138"/>
      <c r="C43" s="138"/>
      <c r="D43" s="160" t="s">
        <v>172</v>
      </c>
      <c r="E43" s="161"/>
      <c r="F43" s="161"/>
      <c r="G43" s="161"/>
      <c r="H43" s="161"/>
      <c r="I43" s="161"/>
      <c r="J43" s="161"/>
      <c r="K43" s="161"/>
      <c r="L43" s="161"/>
      <c r="M43" s="161"/>
      <c r="N43" s="161"/>
      <c r="O43" s="161"/>
      <c r="P43" s="161"/>
      <c r="Q43" s="162"/>
      <c r="R43" s="142"/>
      <c r="S43" s="142"/>
      <c r="T43" s="138"/>
      <c r="U43" s="138"/>
      <c r="V43" s="138"/>
      <c r="W43" s="138"/>
      <c r="X43" s="138"/>
      <c r="Y43" s="138"/>
      <c r="Z43" s="160" t="s">
        <v>172</v>
      </c>
      <c r="AA43" s="161"/>
      <c r="AB43" s="161"/>
      <c r="AC43" s="161"/>
      <c r="AD43" s="161"/>
      <c r="AE43" s="161"/>
      <c r="AF43" s="161"/>
      <c r="AG43" s="161"/>
      <c r="AH43" s="161"/>
      <c r="AI43" s="161"/>
      <c r="AJ43" s="161"/>
      <c r="AK43" s="161"/>
      <c r="AL43" s="161"/>
      <c r="AM43" s="162"/>
      <c r="AN43" s="138"/>
    </row>
    <row r="44" spans="1:40" x14ac:dyDescent="0.45">
      <c r="A44" s="138"/>
      <c r="B44" s="138"/>
      <c r="C44" s="138"/>
      <c r="D44" s="163" t="s">
        <v>173</v>
      </c>
      <c r="E44" s="164"/>
      <c r="F44" s="164"/>
      <c r="G44" s="164"/>
      <c r="H44" s="164"/>
      <c r="I44" s="164"/>
      <c r="J44" s="164"/>
      <c r="K44" s="164"/>
      <c r="L44" s="164"/>
      <c r="M44" s="164"/>
      <c r="N44" s="164"/>
      <c r="O44" s="164"/>
      <c r="P44" s="164"/>
      <c r="Q44" s="165"/>
      <c r="R44" s="164"/>
      <c r="S44" s="164"/>
      <c r="T44" s="164"/>
      <c r="U44" s="164"/>
      <c r="V44" s="164"/>
      <c r="W44" s="138"/>
      <c r="X44" s="138"/>
      <c r="Y44" s="138"/>
      <c r="Z44" s="163"/>
      <c r="AA44" s="164"/>
      <c r="AB44" s="164"/>
      <c r="AC44" s="164"/>
      <c r="AD44" s="164"/>
      <c r="AE44" s="164"/>
      <c r="AF44" s="164"/>
      <c r="AG44" s="164"/>
      <c r="AH44" s="164"/>
      <c r="AI44" s="164"/>
      <c r="AJ44" s="164"/>
      <c r="AK44" s="164"/>
      <c r="AL44" s="164"/>
      <c r="AM44" s="165"/>
      <c r="AN44" s="164"/>
    </row>
    <row r="45" spans="1:40" x14ac:dyDescent="0.45">
      <c r="A45" s="138"/>
      <c r="B45" s="138"/>
      <c r="C45" s="138"/>
      <c r="D45" s="163" t="s">
        <v>173</v>
      </c>
      <c r="E45" s="164"/>
      <c r="F45" s="164"/>
      <c r="G45" s="164"/>
      <c r="H45" s="164"/>
      <c r="I45" s="164"/>
      <c r="J45" s="164"/>
      <c r="K45" s="164"/>
      <c r="L45" s="164"/>
      <c r="M45" s="164"/>
      <c r="N45" s="164"/>
      <c r="O45" s="164"/>
      <c r="P45" s="164"/>
      <c r="Q45" s="165"/>
      <c r="R45" s="164"/>
      <c r="S45" s="164"/>
      <c r="T45" s="164"/>
      <c r="U45" s="164"/>
      <c r="V45" s="164"/>
      <c r="W45" s="138"/>
      <c r="X45" s="138"/>
      <c r="Y45" s="138"/>
      <c r="Z45" s="163"/>
      <c r="AA45" s="164"/>
      <c r="AB45" s="164"/>
      <c r="AC45" s="164"/>
      <c r="AD45" s="164"/>
      <c r="AE45" s="164"/>
      <c r="AF45" s="164"/>
      <c r="AG45" s="164"/>
      <c r="AH45" s="164"/>
      <c r="AI45" s="164"/>
      <c r="AJ45" s="164"/>
      <c r="AK45" s="164"/>
      <c r="AL45" s="164"/>
      <c r="AM45" s="165"/>
      <c r="AN45" s="164"/>
    </row>
    <row r="46" spans="1:40" x14ac:dyDescent="0.45">
      <c r="A46" s="138"/>
      <c r="B46" s="138"/>
      <c r="C46" s="138"/>
      <c r="D46" s="166" t="s">
        <v>173</v>
      </c>
      <c r="E46" s="167"/>
      <c r="F46" s="167"/>
      <c r="G46" s="167"/>
      <c r="H46" s="167"/>
      <c r="I46" s="167"/>
      <c r="J46" s="167"/>
      <c r="K46" s="167"/>
      <c r="L46" s="167"/>
      <c r="M46" s="167"/>
      <c r="N46" s="167"/>
      <c r="O46" s="167"/>
      <c r="P46" s="167"/>
      <c r="Q46" s="168"/>
      <c r="R46" s="164"/>
      <c r="S46" s="164"/>
      <c r="T46" s="164"/>
      <c r="U46" s="164"/>
      <c r="V46" s="164"/>
      <c r="W46" s="138"/>
      <c r="X46" s="138"/>
      <c r="Y46" s="138"/>
      <c r="Z46" s="166"/>
      <c r="AA46" s="167"/>
      <c r="AB46" s="167"/>
      <c r="AC46" s="167"/>
      <c r="AD46" s="167"/>
      <c r="AE46" s="167"/>
      <c r="AF46" s="167"/>
      <c r="AG46" s="167"/>
      <c r="AH46" s="167"/>
      <c r="AI46" s="167"/>
      <c r="AJ46" s="167"/>
      <c r="AK46" s="167"/>
      <c r="AL46" s="167"/>
      <c r="AM46" s="168"/>
      <c r="AN46" s="164"/>
    </row>
    <row r="47" spans="1:40" x14ac:dyDescent="0.45">
      <c r="A47" s="138"/>
      <c r="B47" s="138"/>
      <c r="C47" s="138"/>
      <c r="D47" s="142" t="s">
        <v>203</v>
      </c>
      <c r="E47" s="169"/>
      <c r="F47" s="170"/>
      <c r="G47" s="170"/>
      <c r="H47" s="170"/>
      <c r="I47" s="170"/>
      <c r="J47" s="170"/>
      <c r="K47" s="170"/>
      <c r="L47" s="170"/>
      <c r="M47" s="170"/>
      <c r="N47" s="170"/>
      <c r="O47" s="170"/>
      <c r="P47" s="171"/>
      <c r="Q47" s="171"/>
      <c r="R47" s="138"/>
      <c r="S47" s="138"/>
      <c r="T47" s="138"/>
      <c r="U47" s="138"/>
      <c r="V47" s="138"/>
      <c r="W47" s="138"/>
      <c r="X47" s="138"/>
      <c r="Y47" s="138"/>
      <c r="Z47" s="142" t="s">
        <v>203</v>
      </c>
      <c r="AA47" s="169"/>
      <c r="AB47" s="170"/>
      <c r="AC47" s="170"/>
      <c r="AD47" s="170"/>
      <c r="AE47" s="170"/>
      <c r="AF47" s="170"/>
      <c r="AG47" s="170"/>
      <c r="AH47" s="170"/>
      <c r="AI47" s="170"/>
      <c r="AJ47" s="170"/>
      <c r="AK47" s="170"/>
      <c r="AL47" s="171"/>
      <c r="AM47" s="171"/>
      <c r="AN47" s="144"/>
    </row>
    <row r="48" spans="1:40" x14ac:dyDescent="0.45">
      <c r="A48" s="138"/>
      <c r="B48" s="138"/>
      <c r="C48" s="138"/>
      <c r="D48" s="142" t="s">
        <v>204</v>
      </c>
      <c r="E48" s="172"/>
      <c r="F48" s="138"/>
      <c r="G48" s="138"/>
      <c r="H48" s="138"/>
      <c r="I48" s="138"/>
      <c r="J48" s="138"/>
      <c r="K48" s="138"/>
      <c r="L48" s="138"/>
      <c r="M48" s="138"/>
      <c r="N48" s="138"/>
      <c r="O48" s="138"/>
      <c r="P48" s="138"/>
      <c r="Q48" s="138"/>
      <c r="R48" s="138"/>
      <c r="S48" s="138"/>
      <c r="T48" s="138"/>
      <c r="U48" s="138"/>
      <c r="V48" s="138"/>
      <c r="W48" s="138"/>
      <c r="X48" s="138"/>
      <c r="Y48" s="138"/>
      <c r="Z48" s="142" t="s">
        <v>204</v>
      </c>
      <c r="AA48" s="138"/>
      <c r="AB48" s="138"/>
      <c r="AC48" s="138"/>
      <c r="AD48" s="138"/>
      <c r="AE48" s="138"/>
      <c r="AF48" s="138"/>
      <c r="AG48" s="138"/>
      <c r="AH48" s="138"/>
      <c r="AI48" s="138"/>
      <c r="AJ48" s="138"/>
      <c r="AK48" s="138"/>
      <c r="AL48" s="138"/>
      <c r="AM48" s="138"/>
      <c r="AN48" s="138"/>
    </row>
    <row r="49" spans="1:40" x14ac:dyDescent="0.45">
      <c r="A49" s="138"/>
      <c r="B49" s="138"/>
      <c r="C49" s="138"/>
      <c r="D49" s="138"/>
      <c r="E49" s="138"/>
      <c r="F49" s="138"/>
      <c r="G49" s="138"/>
      <c r="H49" s="138"/>
      <c r="I49" s="138"/>
      <c r="J49" s="138"/>
      <c r="K49" s="138"/>
      <c r="L49" s="138"/>
      <c r="M49" s="138"/>
      <c r="N49" s="143"/>
      <c r="O49" s="143"/>
      <c r="P49" s="138"/>
      <c r="Q49" s="138"/>
      <c r="R49" s="25"/>
      <c r="S49" s="138"/>
      <c r="T49" s="138"/>
      <c r="U49" s="138"/>
      <c r="V49" s="138"/>
      <c r="W49" s="138"/>
      <c r="X49" s="138"/>
      <c r="Y49" s="138"/>
      <c r="Z49" s="138"/>
      <c r="AA49" s="138"/>
      <c r="AB49" s="138"/>
      <c r="AC49" s="138"/>
      <c r="AD49" s="138"/>
      <c r="AE49" s="138"/>
      <c r="AF49" s="138"/>
      <c r="AG49" s="138"/>
      <c r="AH49" s="138"/>
      <c r="AI49" s="138"/>
      <c r="AJ49" s="138"/>
      <c r="AK49" s="138"/>
      <c r="AL49" s="138"/>
      <c r="AM49" s="138"/>
      <c r="AN49" s="138"/>
    </row>
  </sheetData>
  <protectedRanges>
    <protectedRange sqref="O9:P12" name="範囲1_1_2"/>
    <protectedRange sqref="O15:P18" name="範囲1_1_1_1"/>
    <protectedRange sqref="O21:P24" name="範囲1_1_2_1"/>
  </protectedRanges>
  <mergeCells count="95">
    <mergeCell ref="B2:C2"/>
    <mergeCell ref="M5:R5"/>
    <mergeCell ref="AI5:AN5"/>
    <mergeCell ref="G9:H9"/>
    <mergeCell ref="J9:R9"/>
    <mergeCell ref="AC9:AD9"/>
    <mergeCell ref="AF9:AN9"/>
    <mergeCell ref="G10:H10"/>
    <mergeCell ref="J10:R10"/>
    <mergeCell ref="AC10:AD10"/>
    <mergeCell ref="AF10:AN10"/>
    <mergeCell ref="G11:H11"/>
    <mergeCell ref="J11:R11"/>
    <mergeCell ref="AC11:AD11"/>
    <mergeCell ref="AF11:AN11"/>
    <mergeCell ref="G12:H12"/>
    <mergeCell ref="J12:R12"/>
    <mergeCell ref="AC12:AD12"/>
    <mergeCell ref="AF12:AN12"/>
    <mergeCell ref="G15:H15"/>
    <mergeCell ref="J15:R15"/>
    <mergeCell ref="AC15:AD15"/>
    <mergeCell ref="AF15:AN15"/>
    <mergeCell ref="G16:H16"/>
    <mergeCell ref="J16:R16"/>
    <mergeCell ref="AC16:AD16"/>
    <mergeCell ref="AF16:AN16"/>
    <mergeCell ref="G17:H17"/>
    <mergeCell ref="J17:R17"/>
    <mergeCell ref="AC17:AD17"/>
    <mergeCell ref="AF17:AN17"/>
    <mergeCell ref="G18:H18"/>
    <mergeCell ref="J18:R18"/>
    <mergeCell ref="AC18:AD18"/>
    <mergeCell ref="AF18:AN18"/>
    <mergeCell ref="G21:H21"/>
    <mergeCell ref="J21:R21"/>
    <mergeCell ref="AC21:AD21"/>
    <mergeCell ref="AF21:AN21"/>
    <mergeCell ref="G22:H22"/>
    <mergeCell ref="J22:R22"/>
    <mergeCell ref="AC22:AD22"/>
    <mergeCell ref="AF22:AN22"/>
    <mergeCell ref="G23:H23"/>
    <mergeCell ref="J23:R23"/>
    <mergeCell ref="AC23:AD23"/>
    <mergeCell ref="AF23:AN23"/>
    <mergeCell ref="G24:H24"/>
    <mergeCell ref="J24:R24"/>
    <mergeCell ref="AC24:AD24"/>
    <mergeCell ref="AF24:AN24"/>
    <mergeCell ref="D26:Q26"/>
    <mergeCell ref="Z26:AM26"/>
    <mergeCell ref="D31:Q31"/>
    <mergeCell ref="Z31:AM31"/>
    <mergeCell ref="D32:E32"/>
    <mergeCell ref="F32:Q32"/>
    <mergeCell ref="Z32:AA32"/>
    <mergeCell ref="Z29:AM29"/>
    <mergeCell ref="Z30:AM30"/>
    <mergeCell ref="D30:Q30"/>
    <mergeCell ref="D29:Q29"/>
    <mergeCell ref="D28:Q28"/>
    <mergeCell ref="Z28:AM28"/>
    <mergeCell ref="D33:E33"/>
    <mergeCell ref="F33:Q33"/>
    <mergeCell ref="Z33:AA33"/>
    <mergeCell ref="AB33:AM33"/>
    <mergeCell ref="D34:E34"/>
    <mergeCell ref="F34:Q34"/>
    <mergeCell ref="Z34:AA34"/>
    <mergeCell ref="AB34:AM34"/>
    <mergeCell ref="D35:E35"/>
    <mergeCell ref="F35:Q35"/>
    <mergeCell ref="Z35:AA35"/>
    <mergeCell ref="AB35:AM35"/>
    <mergeCell ref="D36:E36"/>
    <mergeCell ref="J36:K36"/>
    <mergeCell ref="M36:N36"/>
    <mergeCell ref="Z36:AA36"/>
    <mergeCell ref="AC36:AD36"/>
    <mergeCell ref="F41:Q41"/>
    <mergeCell ref="AB41:AM41"/>
    <mergeCell ref="AF36:AG36"/>
    <mergeCell ref="AI36:AJ36"/>
    <mergeCell ref="D37:D40"/>
    <mergeCell ref="F37:Q37"/>
    <mergeCell ref="Z37:Z40"/>
    <mergeCell ref="AB37:AM37"/>
    <mergeCell ref="AB38:AM38"/>
    <mergeCell ref="AB39:AM39"/>
    <mergeCell ref="F40:Q40"/>
    <mergeCell ref="AB40:AM40"/>
    <mergeCell ref="F38:Q38"/>
    <mergeCell ref="F39:Q39"/>
  </mergeCells>
  <phoneticPr fontId="3"/>
  <conditionalFormatting sqref="F35:Q35 G36:H36 J36:K36 M36:N36 F37:Q41">
    <cfRule type="expression" dxfId="8" priority="1">
      <formula>F35&lt;&gt;""</formula>
    </cfRule>
  </conditionalFormatting>
  <pageMargins left="0.70866141732283472" right="0.70866141732283472" top="0.74803149606299213" bottom="0.74803149606299213" header="0.31496062992125984" footer="0.31496062992125984"/>
  <pageSetup paperSize="9" scale="85"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9AB62472A5B746843BF70B85457EA5" ma:contentTypeVersion="11" ma:contentTypeDescription="新しいドキュメントを作成します。" ma:contentTypeScope="" ma:versionID="b4bf80f0506a2762c6d3665b1dfef429">
  <xsd:schema xmlns:xsd="http://www.w3.org/2001/XMLSchema" xmlns:xs="http://www.w3.org/2001/XMLSchema" xmlns:p="http://schemas.microsoft.com/office/2006/metadata/properties" xmlns:ns2="3ad666fe-cbe1-41e0-983a-ab7cb5fd1927" xmlns:ns3="5c572ada-59f2-43e8-9f0d-f8263e2fc979" targetNamespace="http://schemas.microsoft.com/office/2006/metadata/properties" ma:root="true" ma:fieldsID="c99cf3434cf65076b6f6d5ea6fd543fa" ns2:_="" ns3:_="">
    <xsd:import namespace="3ad666fe-cbe1-41e0-983a-ab7cb5fd1927"/>
    <xsd:import namespace="5c572ada-59f2-43e8-9f0d-f8263e2fc9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66fe-cbe1-41e0-983a-ab7cb5fd1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1581008-257b-4451-90d7-5018c512fac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72ada-59f2-43e8-9f0d-f8263e2fc9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cbc55c-3b15-4b4d-be30-d29baf0fa593}" ma:internalName="TaxCatchAll" ma:showField="CatchAllData" ma:web="5c572ada-59f2-43e8-9f0d-f8263e2fc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d666fe-cbe1-41e0-983a-ab7cb5fd1927">
      <Terms xmlns="http://schemas.microsoft.com/office/infopath/2007/PartnerControls"/>
    </lcf76f155ced4ddcb4097134ff3c332f>
    <TaxCatchAll xmlns="5c572ada-59f2-43e8-9f0d-f8263e2fc9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57FE74-B705-4CB0-AF92-71864EE51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666fe-cbe1-41e0-983a-ab7cb5fd1927"/>
    <ds:schemaRef ds:uri="5c572ada-59f2-43e8-9f0d-f8263e2fc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B1169F-9445-4910-95CF-F6B302D206EF}">
  <ds:schemaRefs>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 ds:uri="5c572ada-59f2-43e8-9f0d-f8263e2fc979"/>
    <ds:schemaRef ds:uri="3ad666fe-cbe1-41e0-983a-ab7cb5fd1927"/>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73F0C099-A003-4156-925F-86E6E9567A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入力シート</vt:lpstr>
      <vt:lpstr>共通様式</vt:lpstr>
      <vt:lpstr>第12号様式</vt:lpstr>
      <vt:lpstr>第14号様式</vt:lpstr>
      <vt:lpstr>第15号様式</vt:lpstr>
      <vt:lpstr>第19号様式</vt:lpstr>
      <vt:lpstr>第23号様式</vt:lpstr>
      <vt:lpstr>第24号様式</vt:lpstr>
      <vt:lpstr>第26号様式</vt:lpstr>
      <vt:lpstr>第２号様式（産労ゼロエミ）</vt:lpstr>
      <vt:lpstr>共通様式!Print_Area</vt:lpstr>
      <vt:lpstr>第12号様式!Print_Area</vt:lpstr>
      <vt:lpstr>第14号様式!Print_Area</vt:lpstr>
      <vt:lpstr>第15号様式!Print_Area</vt:lpstr>
      <vt:lpstr>第19号様式!Print_Area</vt:lpstr>
      <vt:lpstr>第23号様式!Print_Area</vt:lpstr>
      <vt:lpstr>第24号様式!Print_Area</vt:lpstr>
      <vt:lpstr>第26号様式!Print_Area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川津 行弘</dc:creator>
  <cp:keywords/>
  <dc:description/>
  <cp:lastModifiedBy>石田　安識</cp:lastModifiedBy>
  <cp:revision/>
  <cp:lastPrinted>2025-03-26T10:07:40Z</cp:lastPrinted>
  <dcterms:created xsi:type="dcterms:W3CDTF">2024-11-19T04:17:38Z</dcterms:created>
  <dcterms:modified xsi:type="dcterms:W3CDTF">2025-03-28T10:30:24Z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0x010100169AB62472A5B746843BF70B85457EA5</vt:lpwstr>
  </property>
  <property fmtid="{D5CDD505-2E9C-101B-9397-08002B2CF9AE}" pid="3" name="MediaServiceImageTags">
    <vt:lpwstr/>
  </property>
</Properties>
</file>