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0.224.202.24\東京湾係\2-1_委託調査　水生生物調査委託\R6水生生物調査委託\11_印刷及びHP(R7作業）\02_HPデータ(作成中）\"/>
    </mc:Choice>
  </mc:AlternateContent>
  <xr:revisionPtr revIDLastSave="0" documentId="13_ncr:1_{368C7328-1BE7-4EDF-A3E6-946DA7BBBFD4}" xr6:coauthVersionLast="47" xr6:coauthVersionMax="47" xr10:uidLastSave="{00000000-0000-0000-0000-000000000000}"/>
  <bookViews>
    <workbookView xWindow="-108" yWindow="-108" windowWidth="23256" windowHeight="12456" activeTab="1" xr2:uid="{6AE25FB6-850A-4003-9BFD-9548CE66B972}"/>
  </bookViews>
  <sheets>
    <sheet name="魚類" sheetId="24" r:id="rId1"/>
    <sheet name="魚類以外" sheetId="25" r:id="rId2"/>
  </sheets>
  <definedNames>
    <definedName name="_xlnm._FilterDatabase" localSheetId="0" hidden="1">魚類!$A$6:$P$69</definedName>
    <definedName name="_xlnm._FilterDatabase" localSheetId="1" hidden="1">魚類以外!$A$6:$P$117</definedName>
    <definedName name="A">#REF!</definedName>
    <definedName name="B">#REF!</definedName>
    <definedName name="bunp_total">#REF!</definedName>
    <definedName name="detaarea">#REF!</definedName>
    <definedName name="E">#REF!</definedName>
    <definedName name="egg_total">#REF!</definedName>
    <definedName name="enty">#REF!</definedName>
    <definedName name="enty_total">#REF!</definedName>
    <definedName name="entyo_total">#REF!</definedName>
    <definedName name="ha">#REF!</definedName>
    <definedName name="J">#REF!</definedName>
    <definedName name="KIO3の量">#REF!</definedName>
    <definedName name="L">#REF!</definedName>
    <definedName name="lar_total">#REF!</definedName>
    <definedName name="plotarea">#REF!</definedName>
    <definedName name="pp">#REF!</definedName>
    <definedName name="weekdaytable">#REF!</definedName>
    <definedName name="いいい">#REF!</definedName>
    <definedName name="ﾌｧｸﾀｰ1">#REF!</definedName>
    <definedName name="ﾌｧｸﾀｰ2">#REF!</definedName>
    <definedName name="換算係数１">#REF!</definedName>
    <definedName name="係数A1">#REF!</definedName>
    <definedName name="係数A2">#REF!</definedName>
    <definedName name="係数A3">#REF!</definedName>
    <definedName name="係数A4">#REF!</definedName>
    <definedName name="係数B1">#REF!</definedName>
    <definedName name="係数B2">#REF!</definedName>
    <definedName name="係数B3">#REF!</definedName>
    <definedName name="参ボタン_Click">#REF!</definedName>
    <definedName name="植プラ分布">#REF!</definedName>
    <definedName name="値">#REF!</definedName>
    <definedName name="潮間帯植物概要表">#REF!</definedName>
    <definedName name="動プラ分布">#REF!</definedName>
    <definedName name="範囲">#REF!</definedName>
    <definedName name="目録リスト">#REF!</definedName>
    <definedName name="来島秋季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5" l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8" i="24" l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</calcChain>
</file>

<file path=xl/sharedStrings.xml><?xml version="1.0" encoding="utf-8"?>
<sst xmlns="http://schemas.openxmlformats.org/spreadsheetml/2006/main" count="1289" uniqueCount="310">
  <si>
    <t>紐形動物</t>
  </si>
  <si>
    <t>軟体動物</t>
  </si>
  <si>
    <t>カライワシ</t>
  </si>
  <si>
    <t>環形動物</t>
  </si>
  <si>
    <t>ニシン</t>
  </si>
  <si>
    <t>節足動物</t>
  </si>
  <si>
    <t>腹足</t>
  </si>
  <si>
    <t>コイ</t>
  </si>
  <si>
    <t>二枚貝</t>
  </si>
  <si>
    <t>ゴカイ</t>
  </si>
  <si>
    <t>サケ</t>
  </si>
  <si>
    <t>イガイ</t>
  </si>
  <si>
    <t>軟甲</t>
  </si>
  <si>
    <t>マルスダレガイ</t>
  </si>
  <si>
    <t>ボラ</t>
  </si>
  <si>
    <t>トウゴロウイワシ</t>
  </si>
  <si>
    <t>ダツ</t>
  </si>
  <si>
    <t>サシバゴカイ</t>
  </si>
  <si>
    <t>スズキ</t>
  </si>
  <si>
    <t>カレイ</t>
  </si>
  <si>
    <t>フグ</t>
  </si>
  <si>
    <t>クモヒトデ</t>
  </si>
  <si>
    <t>スピオ</t>
  </si>
  <si>
    <t>オフェリアゴカイ</t>
  </si>
  <si>
    <t>ミズゴマツボ</t>
  </si>
  <si>
    <t>ムシロガイ</t>
  </si>
  <si>
    <t>クーマ</t>
  </si>
  <si>
    <t>アミ</t>
  </si>
  <si>
    <t>イタボガキ</t>
  </si>
  <si>
    <t>アユ</t>
  </si>
  <si>
    <t>シラウオ</t>
  </si>
  <si>
    <t>シジミ</t>
  </si>
  <si>
    <t>ウロコムシ</t>
  </si>
  <si>
    <t>チロリ</t>
  </si>
  <si>
    <t>ニカイチロリ</t>
  </si>
  <si>
    <t>シロガネゴカイ</t>
  </si>
  <si>
    <t>ミズヒキゴカイ</t>
  </si>
  <si>
    <t>サヨリ</t>
  </si>
  <si>
    <t>ユンボソコエビ</t>
  </si>
  <si>
    <t>ヒゲナガヨコエビ</t>
  </si>
  <si>
    <t>ドロクダムシ</t>
  </si>
  <si>
    <t>ワレカラ</t>
  </si>
  <si>
    <t>コチ</t>
  </si>
  <si>
    <t>メリタヨコエビ</t>
  </si>
  <si>
    <t>キタヨコエビ</t>
  </si>
  <si>
    <t>Stenothyra edogawensis</t>
  </si>
  <si>
    <t>ウミゴマツボ</t>
  </si>
  <si>
    <t>スナウミナナフシ</t>
  </si>
  <si>
    <t>ヘラムシ</t>
  </si>
  <si>
    <t>コツブムシ</t>
  </si>
  <si>
    <t>サクラエビ</t>
  </si>
  <si>
    <t>テナガエビ</t>
  </si>
  <si>
    <t>エビジャコ</t>
  </si>
  <si>
    <t>Nassarius festivus</t>
  </si>
  <si>
    <t>クロサギ</t>
  </si>
  <si>
    <t>タイ</t>
  </si>
  <si>
    <t>ニベ</t>
  </si>
  <si>
    <t>キス</t>
  </si>
  <si>
    <t>ワタリガニ</t>
  </si>
  <si>
    <t>モクズガニ</t>
  </si>
  <si>
    <t>シマイサキ</t>
  </si>
  <si>
    <t>カクレガニ</t>
  </si>
  <si>
    <t>ハゼ</t>
  </si>
  <si>
    <t>ウシノシタ</t>
  </si>
  <si>
    <t>ギマ</t>
  </si>
  <si>
    <t>ホトトギスガイ</t>
  </si>
  <si>
    <t>Mytilus galloprovincialis</t>
  </si>
  <si>
    <t>ムラサキイガイ</t>
  </si>
  <si>
    <t>Xenostrobus securis</t>
  </si>
  <si>
    <t>コウロエンカワヒバリガイ</t>
  </si>
  <si>
    <t>Crassostrea gigas</t>
  </si>
  <si>
    <t>マガキ</t>
  </si>
  <si>
    <t>クシノハクモヒトデ</t>
  </si>
  <si>
    <t>Clupeidae</t>
  </si>
  <si>
    <t>コノシロ</t>
  </si>
  <si>
    <t>Corbicula japonica</t>
  </si>
  <si>
    <t>ヤマトシジミ</t>
  </si>
  <si>
    <t>サッパ</t>
  </si>
  <si>
    <t>Ruditapes philippinarum</t>
  </si>
  <si>
    <t>アサリ</t>
  </si>
  <si>
    <t>Neanthes succinea</t>
  </si>
  <si>
    <t>アシナガゴカイ</t>
  </si>
  <si>
    <t>イシカワシラウオ</t>
  </si>
  <si>
    <t>Neosalangichthys ishikawae</t>
  </si>
  <si>
    <t>Diastylis tricincta</t>
  </si>
  <si>
    <t>ミツオビクーマ</t>
  </si>
  <si>
    <t>Grandidierella japonica</t>
  </si>
  <si>
    <t>ニッポンドロソコエビ</t>
  </si>
  <si>
    <t>Eogammarus possjeticus</t>
  </si>
  <si>
    <t>ポシェットトゲオヨコエビ</t>
  </si>
  <si>
    <t>Cyathura muromiensis</t>
  </si>
  <si>
    <t>ムロミスナウミナナフシ</t>
  </si>
  <si>
    <t>Neomysis awatschensis</t>
  </si>
  <si>
    <t>クロイサザアミ</t>
  </si>
  <si>
    <t>Neomysis japonica</t>
  </si>
  <si>
    <t>ニホンイサザアミ</t>
  </si>
  <si>
    <t>Acetes japonicus</t>
  </si>
  <si>
    <t>アキアミ</t>
  </si>
  <si>
    <t>Palaemon macrodactylus</t>
  </si>
  <si>
    <t>ユビナガスジエビ</t>
  </si>
  <si>
    <t>シラタエビ</t>
  </si>
  <si>
    <t>Charybdis japonica</t>
  </si>
  <si>
    <t>イシガニ</t>
  </si>
  <si>
    <t>タイワンガザミ</t>
  </si>
  <si>
    <t>Portunus trituberculatus</t>
  </si>
  <si>
    <t>ガザミ</t>
  </si>
  <si>
    <t>Hemigrapsus takanoi</t>
  </si>
  <si>
    <t>タカノケフサイソガニ</t>
  </si>
  <si>
    <t>キチヌ</t>
  </si>
  <si>
    <t>Acanthopagrus latus</t>
  </si>
  <si>
    <t>クロダイ</t>
  </si>
  <si>
    <t>シログチ</t>
  </si>
  <si>
    <t>Pennahia argentata</t>
  </si>
  <si>
    <t>シロギス</t>
  </si>
  <si>
    <t>コトヒキ</t>
  </si>
  <si>
    <t>Gobiidae</t>
  </si>
  <si>
    <t>マハゼ</t>
  </si>
  <si>
    <t>アシシロハゼ</t>
  </si>
  <si>
    <t>Acanthogobius lactipes</t>
  </si>
  <si>
    <t>アゴハゼ</t>
  </si>
  <si>
    <t>ドロメ</t>
  </si>
  <si>
    <t>Chaenogobius gulosus</t>
  </si>
  <si>
    <t>ヒモハゼ</t>
  </si>
  <si>
    <t>ヒメハゼ</t>
  </si>
  <si>
    <t>ビリンゴ</t>
  </si>
  <si>
    <t>Gymnogobius breunigii</t>
  </si>
  <si>
    <t>ニクハゼ</t>
  </si>
  <si>
    <t>Gymnogobius heptacanthus</t>
  </si>
  <si>
    <t>エドハゼ</t>
  </si>
  <si>
    <t>Gymnogobius macrognathos</t>
  </si>
  <si>
    <t>チクゼンハゼ</t>
  </si>
  <si>
    <t>Gymnogobius uchidai</t>
  </si>
  <si>
    <t>シモフリシマハゼ</t>
  </si>
  <si>
    <t>チチブ</t>
  </si>
  <si>
    <t>Pleuronectidae</t>
  </si>
  <si>
    <t>イシガレイ</t>
  </si>
  <si>
    <t>Platichthys bicoloratus</t>
  </si>
  <si>
    <t>Tetraodontidae</t>
  </si>
  <si>
    <t>トラフグ</t>
  </si>
  <si>
    <t>Ophiura kinbergi</t>
  </si>
  <si>
    <t>ウグイ属</t>
  </si>
  <si>
    <t>ミミズハゼ属</t>
  </si>
  <si>
    <t>チチブ属</t>
  </si>
  <si>
    <t>ハゼ科</t>
  </si>
  <si>
    <t>フグ科</t>
  </si>
  <si>
    <t>マゴチ</t>
  </si>
  <si>
    <t>Eutaeniichthys gilli</t>
  </si>
  <si>
    <t>調査方法　：小型地引網</t>
  </si>
  <si>
    <t>注：「＋」は0.01g未満を示す+は集計処理出来ないため0.0001に置き換え</t>
    <rPh sb="18" eb="20">
      <t>シュウケイ</t>
    </rPh>
    <rPh sb="20" eb="22">
      <t>ショリ</t>
    </rPh>
    <rPh sb="22" eb="24">
      <t>デキ</t>
    </rPh>
    <rPh sb="35" eb="36">
      <t>オ</t>
    </rPh>
    <rPh sb="37" eb="38">
      <t>カ</t>
    </rPh>
    <phoneticPr fontId="13"/>
  </si>
  <si>
    <t>単　　　位：個体，ｇ</t>
    <phoneticPr fontId="13"/>
  </si>
  <si>
    <t>お台場</t>
  </si>
  <si>
    <t>合　　計</t>
  </si>
  <si>
    <t>番　号</t>
  </si>
  <si>
    <t>門</t>
  </si>
  <si>
    <t>綱</t>
  </si>
  <si>
    <t>目</t>
  </si>
  <si>
    <t>科</t>
  </si>
  <si>
    <t>種　名</t>
    <phoneticPr fontId="13"/>
  </si>
  <si>
    <t>種　名</t>
  </si>
  <si>
    <t>個体数</t>
  </si>
  <si>
    <t>湿重量</t>
  </si>
  <si>
    <t>硬骨魚</t>
  </si>
  <si>
    <t>+</t>
  </si>
  <si>
    <t>注：「＋」は0.01g未満を示す</t>
  </si>
  <si>
    <t>Nemertea</t>
  </si>
  <si>
    <t>紐形動物門</t>
  </si>
  <si>
    <t>吸腔</t>
  </si>
  <si>
    <t>アラムシロ</t>
  </si>
  <si>
    <t>Musculista senhousia</t>
  </si>
  <si>
    <t>ハマグリ属</t>
  </si>
  <si>
    <t>多毛</t>
  </si>
  <si>
    <t>Cirratulidae</t>
  </si>
  <si>
    <t>ミズヒキゴカイ科</t>
  </si>
  <si>
    <t>十脚</t>
  </si>
  <si>
    <t>Exopalaemon orientis</t>
  </si>
  <si>
    <t>エビジャコ属</t>
  </si>
  <si>
    <t>Mysis of Decapoda</t>
  </si>
  <si>
    <t>Megalopa of Brachyura</t>
  </si>
  <si>
    <t>端脚</t>
  </si>
  <si>
    <t>ドロクダムシ属</t>
  </si>
  <si>
    <t>メリタヨコエビ属</t>
  </si>
  <si>
    <t>等脚</t>
  </si>
  <si>
    <t>Idoteidae</t>
  </si>
  <si>
    <t>ヘラムシ科</t>
  </si>
  <si>
    <t>イソコツブムシ属</t>
  </si>
  <si>
    <t>イソガニ属</t>
  </si>
  <si>
    <t>ウミグモ</t>
  </si>
  <si>
    <t>Pycnogonida</t>
  </si>
  <si>
    <t>調査方法：小型地引網</t>
  </si>
  <si>
    <t>単位：個体，ｇ</t>
  </si>
  <si>
    <t>合計</t>
  </si>
  <si>
    <t>種名</t>
  </si>
  <si>
    <t>番号</t>
    <phoneticPr fontId="13"/>
  </si>
  <si>
    <t>ウミグモ綱</t>
  </si>
  <si>
    <t>Polynoidae</t>
  </si>
  <si>
    <t>ウロコムシ科</t>
  </si>
  <si>
    <t>Pinnotheridae</t>
  </si>
  <si>
    <t>カクレガニ科</t>
  </si>
  <si>
    <t>Palaemonidae</t>
  </si>
  <si>
    <t>サヨリ属</t>
  </si>
  <si>
    <t>ニシン科</t>
  </si>
  <si>
    <t>キララハゼ属</t>
  </si>
  <si>
    <t>イヌノシタ属</t>
  </si>
  <si>
    <t>カレイ科</t>
  </si>
  <si>
    <t>十脚目　ミシス幼生</t>
    <rPh sb="0" eb="2">
      <t>ジュッキャク</t>
    </rPh>
    <rPh sb="2" eb="3">
      <t>モク</t>
    </rPh>
    <phoneticPr fontId="2"/>
  </si>
  <si>
    <t>ワレカラ属</t>
    <rPh sb="4" eb="5">
      <t>ゾク</t>
    </rPh>
    <phoneticPr fontId="2"/>
  </si>
  <si>
    <t>ヒゲナガヨコエビ属</t>
    <rPh sb="8" eb="9">
      <t>ゾク</t>
    </rPh>
    <phoneticPr fontId="2"/>
  </si>
  <si>
    <t>脊椎動物</t>
  </si>
  <si>
    <t>森ヶ崎の鼻</t>
    <phoneticPr fontId="13"/>
  </si>
  <si>
    <t>葛西人工渚</t>
    <rPh sb="0" eb="2">
      <t>カサイ</t>
    </rPh>
    <rPh sb="2" eb="5">
      <t>ジンコウナギサ</t>
    </rPh>
    <phoneticPr fontId="13"/>
  </si>
  <si>
    <t>Mugil cephalus</t>
    <phoneticPr fontId="13"/>
  </si>
  <si>
    <t>Lateolabrax japonicus</t>
    <phoneticPr fontId="13"/>
  </si>
  <si>
    <t>Acanthopagrus schlegeli</t>
    <phoneticPr fontId="13"/>
  </si>
  <si>
    <t>Acanthogobius flavimanus</t>
    <phoneticPr fontId="13"/>
  </si>
  <si>
    <t>Acanthogobius lactipes</t>
    <phoneticPr fontId="13"/>
  </si>
  <si>
    <t>Favonigobius gymnauchen</t>
    <phoneticPr fontId="13"/>
  </si>
  <si>
    <t>Tridentiger obscurus</t>
    <phoneticPr fontId="13"/>
  </si>
  <si>
    <t>Konosirus punctatus</t>
    <phoneticPr fontId="13"/>
  </si>
  <si>
    <t>Elops hawaiensis</t>
    <phoneticPr fontId="13"/>
  </si>
  <si>
    <t>Salangichthys microdon</t>
    <phoneticPr fontId="13"/>
  </si>
  <si>
    <t>Takifugu rubripes</t>
    <phoneticPr fontId="13"/>
  </si>
  <si>
    <t>Nibea mitsukurii</t>
    <phoneticPr fontId="13"/>
  </si>
  <si>
    <t>Terapon jarbua</t>
    <phoneticPr fontId="13"/>
  </si>
  <si>
    <t>Tridentiger bifasciatus</t>
    <phoneticPr fontId="13"/>
  </si>
  <si>
    <t>Triacanthus biaculeatus</t>
    <phoneticPr fontId="13"/>
  </si>
  <si>
    <r>
      <t>Hyporhamphus</t>
    </r>
    <r>
      <rPr>
        <sz val="11"/>
        <rFont val="ＭＳ Ｐゴシック"/>
        <family val="3"/>
        <charset val="128"/>
      </rPr>
      <t xml:space="preserve"> sp.</t>
    </r>
    <phoneticPr fontId="13"/>
  </si>
  <si>
    <r>
      <rPr>
        <i/>
        <sz val="11"/>
        <rFont val="ＭＳ Ｐゴシック"/>
        <family val="3"/>
        <charset val="128"/>
      </rPr>
      <t>Luciogobius</t>
    </r>
    <r>
      <rPr>
        <sz val="11"/>
        <rFont val="ＭＳ Ｐゴシック"/>
        <family val="3"/>
        <charset val="128"/>
      </rPr>
      <t xml:space="preserve"> sp.</t>
    </r>
    <phoneticPr fontId="13"/>
  </si>
  <si>
    <r>
      <t>Tridentiger</t>
    </r>
    <r>
      <rPr>
        <sz val="11"/>
        <rFont val="ＭＳ Ｐゴシック"/>
        <family val="3"/>
        <charset val="128"/>
        <scheme val="minor"/>
      </rPr>
      <t xml:space="preserve"> sp.</t>
    </r>
    <phoneticPr fontId="13"/>
  </si>
  <si>
    <r>
      <t>Acentrogobius</t>
    </r>
    <r>
      <rPr>
        <sz val="11"/>
        <rFont val="ＭＳ Ｐゴシック"/>
        <family val="3"/>
        <charset val="128"/>
        <scheme val="minor"/>
      </rPr>
      <t xml:space="preserve"> sp.</t>
    </r>
    <phoneticPr fontId="13"/>
  </si>
  <si>
    <r>
      <t>Tridentiger</t>
    </r>
    <r>
      <rPr>
        <sz val="11"/>
        <rFont val="ＭＳ Ｐゴシック"/>
        <family val="3"/>
        <charset val="128"/>
        <scheme val="minor"/>
      </rPr>
      <t xml:space="preserve"> sp</t>
    </r>
    <r>
      <rPr>
        <i/>
        <sz val="11"/>
        <rFont val="ＭＳ Ｐゴシック"/>
        <family val="3"/>
        <charset val="128"/>
        <scheme val="minor"/>
      </rPr>
      <t>.</t>
    </r>
    <phoneticPr fontId="13"/>
  </si>
  <si>
    <r>
      <t>Platycephalus</t>
    </r>
    <r>
      <rPr>
        <sz val="11"/>
        <rFont val="ＭＳ Ｐゴシック"/>
        <family val="3"/>
        <charset val="128"/>
      </rPr>
      <t xml:space="preserve"> sp. 2</t>
    </r>
    <phoneticPr fontId="13"/>
  </si>
  <si>
    <t>Doboatherina bleekeri</t>
    <phoneticPr fontId="13"/>
  </si>
  <si>
    <t>Clupeidae</t>
    <phoneticPr fontId="13"/>
  </si>
  <si>
    <t>葛西人工渚</t>
    <phoneticPr fontId="13"/>
  </si>
  <si>
    <t>森ヶ崎の鼻</t>
    <rPh sb="0" eb="5">
      <t>モリガサキノハナ</t>
    </rPh>
    <phoneticPr fontId="13"/>
  </si>
  <si>
    <t>カキ</t>
  </si>
  <si>
    <r>
      <t>Eteone</t>
    </r>
    <r>
      <rPr>
        <sz val="11"/>
        <rFont val="ＭＳ Ｐゴシック"/>
        <family val="3"/>
        <charset val="128"/>
        <scheme val="minor"/>
      </rPr>
      <t xml:space="preserve"> sp.</t>
    </r>
    <phoneticPr fontId="13"/>
  </si>
  <si>
    <r>
      <t>Glycera</t>
    </r>
    <r>
      <rPr>
        <sz val="11"/>
        <rFont val="ＭＳ Ｐゴシック"/>
        <family val="3"/>
        <charset val="128"/>
      </rPr>
      <t xml:space="preserve"> sp.</t>
    </r>
    <phoneticPr fontId="13"/>
  </si>
  <si>
    <r>
      <t>Nephtys</t>
    </r>
    <r>
      <rPr>
        <sz val="11"/>
        <rFont val="ＭＳ Ｐゴシック"/>
        <family val="3"/>
        <charset val="128"/>
      </rPr>
      <t xml:space="preserve"> sp.</t>
    </r>
    <phoneticPr fontId="13"/>
  </si>
  <si>
    <r>
      <t>Armandia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13"/>
  </si>
  <si>
    <r>
      <t>Armandia</t>
    </r>
    <r>
      <rPr>
        <sz val="11"/>
        <rFont val="ＭＳ Ｐゴシック"/>
        <family val="3"/>
        <charset val="128"/>
        <scheme val="minor"/>
      </rPr>
      <t xml:space="preserve"> sp.</t>
    </r>
    <phoneticPr fontId="13"/>
  </si>
  <si>
    <r>
      <t>Ampithoe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13"/>
  </si>
  <si>
    <r>
      <t>Corophium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13"/>
  </si>
  <si>
    <r>
      <t>Caprella</t>
    </r>
    <r>
      <rPr>
        <sz val="11"/>
        <rFont val="ＭＳ Ｐゴシック"/>
        <family val="3"/>
        <charset val="128"/>
        <scheme val="minor"/>
      </rPr>
      <t xml:space="preserve"> sp.</t>
    </r>
    <phoneticPr fontId="13"/>
  </si>
  <si>
    <r>
      <t>Melita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13"/>
  </si>
  <si>
    <r>
      <t>Melita</t>
    </r>
    <r>
      <rPr>
        <sz val="11"/>
        <rFont val="ＭＳ Ｐゴシック"/>
        <family val="3"/>
        <charset val="128"/>
        <scheme val="minor"/>
      </rPr>
      <t xml:space="preserve"> sp.</t>
    </r>
    <phoneticPr fontId="13"/>
  </si>
  <si>
    <r>
      <t>Crangon</t>
    </r>
    <r>
      <rPr>
        <sz val="11"/>
        <rFont val="ＭＳ Ｐゴシック"/>
        <family val="3"/>
        <charset val="128"/>
      </rPr>
      <t xml:space="preserve"> sp.</t>
    </r>
    <phoneticPr fontId="13"/>
  </si>
  <si>
    <r>
      <t>Crangon</t>
    </r>
    <r>
      <rPr>
        <sz val="11"/>
        <rFont val="ＭＳ Ｐゴシック"/>
        <family val="3"/>
        <charset val="128"/>
        <scheme val="minor"/>
      </rPr>
      <t xml:space="preserve"> sp.</t>
    </r>
    <phoneticPr fontId="13"/>
  </si>
  <si>
    <r>
      <t xml:space="preserve">Portunus </t>
    </r>
    <r>
      <rPr>
        <sz val="11"/>
        <rFont val="ＭＳ Ｐゴシック"/>
        <family val="3"/>
        <charset val="128"/>
      </rPr>
      <t>(</t>
    </r>
    <r>
      <rPr>
        <i/>
        <sz val="11"/>
        <rFont val="ＭＳ Ｐゴシック"/>
        <family val="3"/>
        <charset val="128"/>
      </rPr>
      <t>Portunus</t>
    </r>
    <r>
      <rPr>
        <sz val="11"/>
        <rFont val="ＭＳ Ｐゴシック"/>
        <family val="3"/>
        <charset val="128"/>
      </rPr>
      <t>)</t>
    </r>
    <r>
      <rPr>
        <i/>
        <sz val="11"/>
        <rFont val="ＭＳ Ｐゴシック"/>
        <family val="3"/>
        <charset val="128"/>
      </rPr>
      <t xml:space="preserve"> pelagicus</t>
    </r>
    <phoneticPr fontId="13"/>
  </si>
  <si>
    <r>
      <t>Hemigrapsus</t>
    </r>
    <r>
      <rPr>
        <sz val="11"/>
        <rFont val="ＭＳ Ｐゴシック"/>
        <family val="3"/>
        <charset val="128"/>
        <scheme val="minor"/>
      </rPr>
      <t xml:space="preserve"> sp.</t>
    </r>
    <phoneticPr fontId="13"/>
  </si>
  <si>
    <r>
      <t>Gnorimosphaeroma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13"/>
  </si>
  <si>
    <t>Sardinella zunasi</t>
    <phoneticPr fontId="13"/>
  </si>
  <si>
    <t>Gerres equulus</t>
    <phoneticPr fontId="13"/>
  </si>
  <si>
    <t>Sillago japonica</t>
    <phoneticPr fontId="13"/>
  </si>
  <si>
    <t>Acanthopagrus latus</t>
    <phoneticPr fontId="13"/>
  </si>
  <si>
    <t>Terapon jarbua</t>
    <phoneticPr fontId="13"/>
  </si>
  <si>
    <t>Acanthogobius flavimanus</t>
    <phoneticPr fontId="13"/>
  </si>
  <si>
    <t>Favonigobius gymnauchen</t>
    <phoneticPr fontId="13"/>
  </si>
  <si>
    <t>Gobiidae</t>
    <phoneticPr fontId="13"/>
  </si>
  <si>
    <r>
      <rPr>
        <i/>
        <sz val="11"/>
        <rFont val="ＭＳ Ｐゴシック"/>
        <family val="3"/>
        <charset val="128"/>
      </rPr>
      <t>Platycephalus</t>
    </r>
    <r>
      <rPr>
        <sz val="11"/>
        <rFont val="ＭＳ Ｐゴシック"/>
        <family val="3"/>
        <charset val="128"/>
      </rPr>
      <t xml:space="preserve"> sp. 2</t>
    </r>
    <phoneticPr fontId="13"/>
  </si>
  <si>
    <r>
      <t>Cynoglossus</t>
    </r>
    <r>
      <rPr>
        <sz val="11"/>
        <rFont val="ＭＳ Ｐゴシック"/>
        <family val="3"/>
        <charset val="128"/>
        <scheme val="minor"/>
      </rPr>
      <t xml:space="preserve"> sp.</t>
    </r>
    <phoneticPr fontId="13"/>
  </si>
  <si>
    <t>Plecoglossus altivelis</t>
    <phoneticPr fontId="13"/>
  </si>
  <si>
    <t>Favonigobius gymnauchen</t>
    <phoneticPr fontId="13"/>
  </si>
  <si>
    <t>Gymnogobius breunigii</t>
    <phoneticPr fontId="13"/>
  </si>
  <si>
    <t>Gymnogobius macrognathos</t>
    <phoneticPr fontId="13"/>
  </si>
  <si>
    <t>Chaenogobius annularis</t>
    <phoneticPr fontId="13"/>
  </si>
  <si>
    <t>短尾下目　メガロパ幼生</t>
  </si>
  <si>
    <t>ガザミ属</t>
    <rPh sb="3" eb="4">
      <t>ゾク</t>
    </rPh>
    <phoneticPr fontId="2"/>
  </si>
  <si>
    <t>テナガエビ科</t>
    <rPh sb="5" eb="6">
      <t>カ</t>
    </rPh>
    <phoneticPr fontId="2"/>
  </si>
  <si>
    <r>
      <t>Armandia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13"/>
  </si>
  <si>
    <r>
      <t>Glycera</t>
    </r>
    <r>
      <rPr>
        <sz val="11"/>
        <rFont val="ＭＳ Ｐゴシック"/>
        <family val="3"/>
        <charset val="128"/>
      </rPr>
      <t xml:space="preserve"> sp.</t>
    </r>
    <phoneticPr fontId="13"/>
  </si>
  <si>
    <r>
      <t>Portunus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13"/>
  </si>
  <si>
    <r>
      <t>Crangon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13"/>
  </si>
  <si>
    <r>
      <t>Gnorimosphaeroma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13"/>
  </si>
  <si>
    <r>
      <rPr>
        <i/>
        <sz val="11"/>
        <color theme="1"/>
        <rFont val="ＭＳ Ｐゴシック"/>
        <family val="3"/>
        <charset val="128"/>
        <scheme val="minor"/>
      </rPr>
      <t>Armandia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13"/>
  </si>
  <si>
    <r>
      <rPr>
        <i/>
        <sz val="11"/>
        <rFont val="ＭＳ Ｐゴシック"/>
        <family val="3"/>
        <charset val="128"/>
        <scheme val="minor"/>
      </rPr>
      <t>Glycera</t>
    </r>
    <r>
      <rPr>
        <sz val="11"/>
        <rFont val="ＭＳ Ｐゴシック"/>
        <family val="3"/>
        <charset val="128"/>
        <scheme val="minor"/>
      </rPr>
      <t xml:space="preserve"> sp.</t>
    </r>
    <phoneticPr fontId="13"/>
  </si>
  <si>
    <r>
      <rPr>
        <i/>
        <sz val="11"/>
        <color theme="1"/>
        <rFont val="ＭＳ Ｐゴシック"/>
        <family val="3"/>
        <charset val="128"/>
        <scheme val="minor"/>
      </rPr>
      <t>Armandia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13"/>
  </si>
  <si>
    <r>
      <rPr>
        <i/>
        <sz val="11"/>
        <rFont val="ＭＳ Ｐゴシック"/>
        <family val="3"/>
        <charset val="128"/>
        <scheme val="minor"/>
      </rPr>
      <t>Armandia</t>
    </r>
    <r>
      <rPr>
        <sz val="11"/>
        <rFont val="ＭＳ Ｐゴシック"/>
        <family val="3"/>
        <charset val="128"/>
        <scheme val="minor"/>
      </rPr>
      <t xml:space="preserve"> sp.</t>
    </r>
    <phoneticPr fontId="13"/>
  </si>
  <si>
    <r>
      <rPr>
        <i/>
        <sz val="11"/>
        <rFont val="ＭＳ Ｐゴシック"/>
        <family val="3"/>
        <charset val="128"/>
      </rPr>
      <t>Nephtys</t>
    </r>
    <r>
      <rPr>
        <sz val="11"/>
        <rFont val="ＭＳ Ｐゴシック"/>
        <family val="3"/>
        <charset val="128"/>
      </rPr>
      <t xml:space="preserve"> sp.</t>
    </r>
    <phoneticPr fontId="13"/>
  </si>
  <si>
    <r>
      <rPr>
        <i/>
        <sz val="11"/>
        <rFont val="ＭＳ Ｐゴシック"/>
        <family val="3"/>
        <charset val="128"/>
        <scheme val="minor"/>
      </rPr>
      <t>Eteone</t>
    </r>
    <r>
      <rPr>
        <sz val="11"/>
        <rFont val="ＭＳ Ｐゴシック"/>
        <family val="3"/>
        <charset val="128"/>
        <scheme val="minor"/>
      </rPr>
      <t xml:space="preserve"> sp.</t>
    </r>
    <phoneticPr fontId="13"/>
  </si>
  <si>
    <r>
      <t>Portunus</t>
    </r>
    <r>
      <rPr>
        <sz val="11"/>
        <rFont val="ＭＳ Ｐゴシック"/>
        <family val="3"/>
        <charset val="128"/>
      </rPr>
      <t xml:space="preserve"> (</t>
    </r>
    <r>
      <rPr>
        <i/>
        <sz val="11"/>
        <rFont val="ＭＳ Ｐゴシック"/>
        <family val="3"/>
        <charset val="128"/>
      </rPr>
      <t>Portunus</t>
    </r>
    <r>
      <rPr>
        <sz val="11"/>
        <rFont val="ＭＳ Ｐゴシック"/>
        <family val="3"/>
        <charset val="128"/>
      </rPr>
      <t xml:space="preserve">) </t>
    </r>
    <r>
      <rPr>
        <i/>
        <sz val="11"/>
        <rFont val="ＭＳ Ｐゴシック"/>
        <family val="3"/>
        <charset val="128"/>
      </rPr>
      <t>pelagicus</t>
    </r>
    <phoneticPr fontId="13"/>
  </si>
  <si>
    <t>シラウオ</t>
    <phoneticPr fontId="13"/>
  </si>
  <si>
    <r>
      <rPr>
        <i/>
        <sz val="11"/>
        <rFont val="ＭＳ Ｐゴシック"/>
        <family val="3"/>
        <charset val="128"/>
      </rPr>
      <t>Meretrix</t>
    </r>
    <r>
      <rPr>
        <sz val="11"/>
        <rFont val="ＭＳ Ｐゴシック"/>
        <family val="3"/>
        <charset val="128"/>
      </rPr>
      <t xml:space="preserve"> sp.</t>
    </r>
    <phoneticPr fontId="13"/>
  </si>
  <si>
    <t>Plecoglossus altivelis</t>
    <phoneticPr fontId="13"/>
  </si>
  <si>
    <t>Mugil cephalus</t>
    <phoneticPr fontId="13"/>
  </si>
  <si>
    <t>Lateolabrax japonicus</t>
    <phoneticPr fontId="13"/>
  </si>
  <si>
    <t>Favonigobius gymnauchen</t>
    <phoneticPr fontId="13"/>
  </si>
  <si>
    <t>Gymnogobius breunigii</t>
    <phoneticPr fontId="13"/>
  </si>
  <si>
    <t>Gymnogobius uchidai</t>
    <phoneticPr fontId="13"/>
  </si>
  <si>
    <t>Gymnogobius sp.</t>
    <phoneticPr fontId="13"/>
  </si>
  <si>
    <t>オニスピオ属</t>
    <rPh sb="5" eb="6">
      <t>ゾク</t>
    </rPh>
    <phoneticPr fontId="1"/>
  </si>
  <si>
    <t>ワレカラ属</t>
    <rPh sb="4" eb="5">
      <t>ゾク</t>
    </rPh>
    <phoneticPr fontId="1"/>
  </si>
  <si>
    <t>ヒゲナガヨコエビ属</t>
    <rPh sb="8" eb="9">
      <t>ゾク</t>
    </rPh>
    <phoneticPr fontId="1"/>
  </si>
  <si>
    <t>棘皮動物</t>
    <rPh sb="0" eb="2">
      <t>キョクヒ</t>
    </rPh>
    <rPh sb="2" eb="4">
      <t>ドウブツ</t>
    </rPh>
    <phoneticPr fontId="1"/>
  </si>
  <si>
    <r>
      <rPr>
        <i/>
        <sz val="11"/>
        <color theme="1"/>
        <rFont val="ＭＳ Ｐゴシック"/>
        <family val="3"/>
        <charset val="128"/>
        <scheme val="minor"/>
      </rPr>
      <t>Armandia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13"/>
  </si>
  <si>
    <r>
      <rPr>
        <i/>
        <sz val="11"/>
        <rFont val="ＭＳ Ｐゴシック"/>
        <family val="3"/>
        <charset val="128"/>
      </rPr>
      <t>Goniada</t>
    </r>
    <r>
      <rPr>
        <sz val="11"/>
        <rFont val="ＭＳ Ｐゴシック"/>
        <family val="3"/>
        <charset val="128"/>
      </rPr>
      <t xml:space="preserve"> sp.</t>
    </r>
    <phoneticPr fontId="13"/>
  </si>
  <si>
    <r>
      <rPr>
        <i/>
        <sz val="11"/>
        <color theme="1"/>
        <rFont val="ＭＳ Ｐゴシック"/>
        <family val="3"/>
        <charset val="128"/>
        <scheme val="minor"/>
      </rPr>
      <t>Phyllodoce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13"/>
  </si>
  <si>
    <r>
      <t>Armandia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13"/>
  </si>
  <si>
    <r>
      <rPr>
        <i/>
        <sz val="11"/>
        <rFont val="ＭＳ Ｐゴシック"/>
        <family val="3"/>
        <charset val="128"/>
      </rPr>
      <t>Pseudopolydora</t>
    </r>
    <r>
      <rPr>
        <sz val="11"/>
        <rFont val="ＭＳ Ｐゴシック"/>
        <family val="3"/>
        <charset val="128"/>
      </rPr>
      <t xml:space="preserve"> sp.</t>
    </r>
    <phoneticPr fontId="13"/>
  </si>
  <si>
    <r>
      <rPr>
        <i/>
        <sz val="11"/>
        <color theme="1"/>
        <rFont val="ＭＳ Ｐゴシック"/>
        <family val="3"/>
        <charset val="128"/>
        <scheme val="minor"/>
      </rPr>
      <t>Hemigrapsus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13"/>
  </si>
  <si>
    <r>
      <rPr>
        <i/>
        <sz val="11"/>
        <color theme="1"/>
        <rFont val="ＭＳ Ｐゴシック"/>
        <family val="3"/>
        <charset val="128"/>
        <scheme val="minor"/>
      </rPr>
      <t>Crangon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13"/>
  </si>
  <si>
    <r>
      <t>Caprella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13"/>
  </si>
  <si>
    <r>
      <rPr>
        <i/>
        <sz val="11"/>
        <rFont val="ＭＳ Ｐゴシック"/>
        <family val="3"/>
        <charset val="128"/>
        <scheme val="minor"/>
      </rPr>
      <t>Ampithoe</t>
    </r>
    <r>
      <rPr>
        <sz val="11"/>
        <rFont val="ＭＳ Ｐゴシック"/>
        <family val="3"/>
        <charset val="128"/>
        <scheme val="minor"/>
      </rPr>
      <t xml:space="preserve"> sp.</t>
    </r>
    <phoneticPr fontId="13"/>
  </si>
  <si>
    <r>
      <rPr>
        <i/>
        <sz val="11"/>
        <rFont val="ＭＳ Ｐゴシック"/>
        <family val="3"/>
        <charset val="128"/>
      </rPr>
      <t>Corophium</t>
    </r>
    <r>
      <rPr>
        <sz val="11"/>
        <rFont val="ＭＳ Ｐゴシック"/>
        <family val="3"/>
        <charset val="128"/>
      </rPr>
      <t xml:space="preserve"> sp.</t>
    </r>
    <phoneticPr fontId="13"/>
  </si>
  <si>
    <r>
      <t>Melita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13"/>
  </si>
  <si>
    <t>スズキ</t>
    <phoneticPr fontId="13"/>
  </si>
  <si>
    <t>ウキゴリ類</t>
    <rPh sb="4" eb="5">
      <t>ルイ</t>
    </rPh>
    <phoneticPr fontId="13"/>
  </si>
  <si>
    <r>
      <t>Pseudaspius</t>
    </r>
    <r>
      <rPr>
        <sz val="11"/>
        <rFont val="ＭＳ Ｐゴシック"/>
        <family val="3"/>
        <charset val="128"/>
      </rPr>
      <t xml:space="preserve"> sp.</t>
    </r>
    <phoneticPr fontId="13"/>
  </si>
  <si>
    <r>
      <t>Pseudaspius</t>
    </r>
    <r>
      <rPr>
        <sz val="11"/>
        <rFont val="ＭＳ Ｐゴシック"/>
        <family val="3"/>
        <charset val="128"/>
        <scheme val="minor"/>
      </rPr>
      <t xml:space="preserve"> sp.</t>
    </r>
    <phoneticPr fontId="13"/>
  </si>
  <si>
    <r>
      <t>Gymnogobius</t>
    </r>
    <r>
      <rPr>
        <sz val="11"/>
        <rFont val="ＭＳ Ｐゴシック"/>
        <family val="3"/>
        <charset val="128"/>
        <scheme val="minor"/>
      </rPr>
      <t xml:space="preserve"> sp.</t>
    </r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</si>
</sst>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0;[Red]0.00"/>
  </numFmts>
  <fonts count="2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i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i/>
      <sz val="11"/>
      <name val="ＭＳ Ｐゴシック"/>
      <family val="3"/>
      <charset val="128"/>
      <scheme val="minor"/>
    </font>
    <font>
      <i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9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6" fillId="0" borderId="0"/>
    <xf numFmtId="0" fontId="5" fillId="0" borderId="0">
      <alignment vertical="center"/>
    </xf>
    <xf numFmtId="0" fontId="18" fillId="0" borderId="0"/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9" fillId="0" borderId="0"/>
    <xf numFmtId="38" fontId="8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6" fillId="0" borderId="0"/>
    <xf numFmtId="0" fontId="4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5">
    <xf numFmtId="0" fontId="0" fillId="0" borderId="0" xfId="0">
      <alignment vertical="center"/>
    </xf>
    <xf numFmtId="0" fontId="20" fillId="0" borderId="0" xfId="0" applyFont="1">
      <alignment vertical="center"/>
    </xf>
    <xf numFmtId="0" fontId="1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1" fillId="0" borderId="0" xfId="0" applyFont="1">
      <alignment vertical="center"/>
    </xf>
    <xf numFmtId="0" fontId="10" fillId="0" borderId="0" xfId="0" applyFont="1">
      <alignment vertical="center"/>
    </xf>
    <xf numFmtId="14" fontId="11" fillId="0" borderId="0" xfId="0" applyNumberFormat="1" applyFont="1">
      <alignment vertical="center"/>
    </xf>
    <xf numFmtId="14" fontId="0" fillId="0" borderId="0" xfId="0" applyNumberFormat="1">
      <alignment vertical="center"/>
    </xf>
    <xf numFmtId="0" fontId="11" fillId="0" borderId="0" xfId="0" applyFont="1" applyAlignment="1">
      <alignment horizontal="right" vertical="center"/>
    </xf>
    <xf numFmtId="177" fontId="11" fillId="0" borderId="0" xfId="0" applyNumberFormat="1" applyFont="1" applyAlignment="1">
      <alignment horizontal="right" vertical="center"/>
    </xf>
    <xf numFmtId="3" fontId="11" fillId="0" borderId="0" xfId="0" applyNumberFormat="1" applyFont="1">
      <alignment vertical="center"/>
    </xf>
    <xf numFmtId="0" fontId="24" fillId="0" borderId="0" xfId="0" applyFont="1">
      <alignment vertical="center"/>
    </xf>
    <xf numFmtId="0" fontId="14" fillId="0" borderId="0" xfId="0" applyFont="1">
      <alignment vertical="center"/>
    </xf>
    <xf numFmtId="4" fontId="11" fillId="0" borderId="0" xfId="0" applyNumberFormat="1" applyFont="1">
      <alignment vertical="center"/>
    </xf>
  </cellXfs>
  <cellStyles count="29">
    <cellStyle name="ハイパーリンク 2" xfId="10" xr:uid="{00000000-0005-0000-0000-000001000000}"/>
    <cellStyle name="桁区切り 2" xfId="1" xr:uid="{00000000-0005-0000-0000-000003000000}"/>
    <cellStyle name="桁区切り 3" xfId="15" xr:uid="{00000000-0005-0000-0000-000004000000}"/>
    <cellStyle name="桁区切り 3 2" xfId="19" xr:uid="{00000000-0005-0000-0000-000005000000}"/>
    <cellStyle name="標準" xfId="0" builtinId="0"/>
    <cellStyle name="標準 2" xfId="3" xr:uid="{00000000-0005-0000-0000-000007000000}"/>
    <cellStyle name="標準 2 2" xfId="5" xr:uid="{00000000-0005-0000-0000-000008000000}"/>
    <cellStyle name="標準 2 2 2" xfId="9" xr:uid="{00000000-0005-0000-0000-000009000000}"/>
    <cellStyle name="標準 2 3" xfId="8" xr:uid="{00000000-0005-0000-0000-00000A000000}"/>
    <cellStyle name="標準 2 3 2" xfId="11" xr:uid="{00000000-0005-0000-0000-00000B000000}"/>
    <cellStyle name="標準 2 3 2 2" xfId="23" xr:uid="{C9EB3BA2-6C65-4DAE-8A7F-E64E891FFA21}"/>
    <cellStyle name="標準 2 3 3" xfId="22" xr:uid="{B2115977-F6AD-4F57-BAB8-D26C20383E02}"/>
    <cellStyle name="標準 2 4" xfId="16" xr:uid="{00000000-0005-0000-0000-00000C000000}"/>
    <cellStyle name="標準 2 5" xfId="21" xr:uid="{AD587A33-84BA-4024-89A8-3B69138AB5BB}"/>
    <cellStyle name="標準 3" xfId="2" xr:uid="{00000000-0005-0000-0000-00000D000000}"/>
    <cellStyle name="標準 3 2" xfId="18" xr:uid="{00000000-0005-0000-0000-00000E000000}"/>
    <cellStyle name="標準 3 2 2" xfId="25" xr:uid="{3D7E0416-8639-46D7-A174-944F937B13F5}"/>
    <cellStyle name="標準 3 2 3" xfId="27" xr:uid="{98076596-51BE-480A-8789-DC34EFF873E1}"/>
    <cellStyle name="標準 4" xfId="4" xr:uid="{00000000-0005-0000-0000-00000F000000}"/>
    <cellStyle name="標準 4 2" xfId="14" xr:uid="{00000000-0005-0000-0000-000010000000}"/>
    <cellStyle name="標準 5" xfId="6" xr:uid="{00000000-0005-0000-0000-000011000000}"/>
    <cellStyle name="標準 5 2" xfId="13" xr:uid="{00000000-0005-0000-0000-000012000000}"/>
    <cellStyle name="標準 5 3" xfId="17" xr:uid="{00000000-0005-0000-0000-000013000000}"/>
    <cellStyle name="標準 6" xfId="7" xr:uid="{00000000-0005-0000-0000-000014000000}"/>
    <cellStyle name="標準 6 2" xfId="20" xr:uid="{00000000-0005-0000-0000-000015000000}"/>
    <cellStyle name="標準 6 3" xfId="26" xr:uid="{5841C56C-CC6D-4CCE-BA55-6C7A88043A80}"/>
    <cellStyle name="標準 7" xfId="12" xr:uid="{00000000-0005-0000-0000-000016000000}"/>
    <cellStyle name="標準 7 2" xfId="24" xr:uid="{FE66399B-49F4-4DC6-BFB3-036372C8688A}"/>
    <cellStyle name="標準 8" xfId="28" xr:uid="{9E7DC178-F489-4C8D-B804-A93C864280E8}"/>
  </cellStyles>
  <dxfs count="3">
    <dxf>
      <font>
        <color rgb="FF7030A0"/>
      </font>
      <border>
        <left style="thin">
          <color rgb="FF7030A0"/>
        </left>
        <right style="thin">
          <color rgb="FF7030A0"/>
        </right>
        <top style="thin">
          <color rgb="FF7030A0"/>
        </top>
        <bottom style="thin">
          <color rgb="FF7030A0"/>
        </bottom>
        <vertical/>
        <horizontal/>
      </border>
    </dxf>
    <dxf>
      <fill>
        <patternFill>
          <bgColor rgb="FFFFFF00"/>
        </patternFill>
      </fill>
    </dxf>
    <dxf>
      <font>
        <color rgb="FF7030A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B2B2B2"/>
      <color rgb="FF66FF66"/>
      <color rgb="FFFFFF99"/>
      <color rgb="FFFF9F9F"/>
      <color rgb="FF99CCFF"/>
      <color rgb="FF3BFF94"/>
      <color rgb="FFFF9B9B"/>
      <color rgb="FFC7A1E3"/>
      <color rgb="FFFF7979"/>
      <color rgb="FFF4B0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146137</xdr:colOff>
      <xdr:row>70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DADD6A-F75B-E6A0-DE57-EDE538AFF280}"/>
            </a:ext>
          </a:extLst>
        </xdr:cNvPr>
        <xdr:cNvSpPr txBox="1"/>
      </xdr:nvSpPr>
      <xdr:spPr>
        <a:xfrm>
          <a:off x="751562" y="33402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CC"/>
  </sheetPr>
  <dimension ref="A3:P100"/>
  <sheetViews>
    <sheetView topLeftCell="A7" zoomScale="60" zoomScaleNormal="60" workbookViewId="0">
      <selection activeCell="I49" sqref="I49"/>
    </sheetView>
  </sheetViews>
  <sheetFormatPr defaultRowHeight="13.2" x14ac:dyDescent="0.2"/>
  <cols>
    <col min="1" max="3" width="8.88671875" style="2"/>
    <col min="4" max="5" width="9" style="2"/>
    <col min="6" max="6" width="25.33203125" style="3" customWidth="1"/>
    <col min="7" max="7" width="20.109375" style="2" customWidth="1"/>
    <col min="8" max="15" width="8.88671875" style="2"/>
    <col min="16" max="16" width="12.44140625" style="2" customWidth="1"/>
    <col min="17" max="16384" width="8.88671875" style="2"/>
  </cols>
  <sheetData>
    <row r="3" spans="1:16" x14ac:dyDescent="0.2">
      <c r="A3" s="2" t="s">
        <v>147</v>
      </c>
    </row>
    <row r="4" spans="1:16" x14ac:dyDescent="0.2">
      <c r="A4" s="2" t="s">
        <v>149</v>
      </c>
    </row>
    <row r="5" spans="1:16" x14ac:dyDescent="0.2">
      <c r="H5" s="2" t="s">
        <v>150</v>
      </c>
      <c r="J5" s="2" t="s">
        <v>208</v>
      </c>
      <c r="L5" s="2" t="s">
        <v>209</v>
      </c>
      <c r="N5" s="2" t="s">
        <v>151</v>
      </c>
    </row>
    <row r="6" spans="1:16" x14ac:dyDescent="0.2">
      <c r="A6" s="2" t="s">
        <v>152</v>
      </c>
      <c r="B6" s="2" t="s">
        <v>153</v>
      </c>
      <c r="C6" s="2" t="s">
        <v>154</v>
      </c>
      <c r="D6" s="2" t="s">
        <v>155</v>
      </c>
      <c r="E6" s="2" t="s">
        <v>156</v>
      </c>
      <c r="F6" s="3" t="s">
        <v>157</v>
      </c>
      <c r="G6" s="2" t="s">
        <v>158</v>
      </c>
      <c r="H6" s="2" t="s">
        <v>159</v>
      </c>
      <c r="I6" s="2" t="s">
        <v>160</v>
      </c>
      <c r="J6" s="2" t="s">
        <v>159</v>
      </c>
      <c r="K6" s="2" t="s">
        <v>160</v>
      </c>
      <c r="L6" s="2" t="s">
        <v>159</v>
      </c>
      <c r="M6" s="2" t="s">
        <v>160</v>
      </c>
      <c r="N6" s="2" t="s">
        <v>159</v>
      </c>
      <c r="O6" s="2" t="s">
        <v>160</v>
      </c>
    </row>
    <row r="7" spans="1:16" x14ac:dyDescent="0.2">
      <c r="A7" s="2">
        <v>1</v>
      </c>
      <c r="B7" s="2" t="s">
        <v>207</v>
      </c>
      <c r="C7" s="2" t="s">
        <v>161</v>
      </c>
      <c r="D7" s="2" t="s">
        <v>2</v>
      </c>
      <c r="E7" s="2" t="s">
        <v>2</v>
      </c>
      <c r="F7" s="3" t="s">
        <v>218</v>
      </c>
      <c r="G7" s="2" t="s">
        <v>2</v>
      </c>
      <c r="L7" s="2">
        <v>6</v>
      </c>
      <c r="M7" s="2">
        <v>0.4</v>
      </c>
      <c r="N7" s="2">
        <v>6</v>
      </c>
      <c r="O7" s="2">
        <v>0.4</v>
      </c>
      <c r="P7" s="7">
        <v>45449</v>
      </c>
    </row>
    <row r="8" spans="1:16" x14ac:dyDescent="0.2">
      <c r="A8" s="2">
        <f>IF(G8&lt;&gt;G7,A7+1,A7)</f>
        <v>1</v>
      </c>
      <c r="B8" s="2" t="s">
        <v>207</v>
      </c>
      <c r="C8" s="2" t="s">
        <v>161</v>
      </c>
      <c r="D8" s="2" t="s">
        <v>2</v>
      </c>
      <c r="E8" s="2" t="s">
        <v>2</v>
      </c>
      <c r="F8" s="4" t="s">
        <v>218</v>
      </c>
      <c r="G8" s="2" t="s">
        <v>2</v>
      </c>
      <c r="L8" s="2">
        <v>41</v>
      </c>
      <c r="M8" s="2">
        <v>10.23</v>
      </c>
      <c r="N8" s="2">
        <v>41</v>
      </c>
      <c r="O8" s="2">
        <v>10.23</v>
      </c>
      <c r="P8" s="7">
        <v>45509</v>
      </c>
    </row>
    <row r="9" spans="1:16" x14ac:dyDescent="0.2">
      <c r="A9" s="2">
        <f t="shared" ref="A9:A72" si="0">IF(G9&lt;&gt;G8,A8+1,A8)</f>
        <v>2</v>
      </c>
      <c r="B9" s="2" t="s">
        <v>207</v>
      </c>
      <c r="C9" s="2" t="s">
        <v>161</v>
      </c>
      <c r="D9" s="2" t="s">
        <v>4</v>
      </c>
      <c r="E9" s="2" t="s">
        <v>4</v>
      </c>
      <c r="F9" s="4" t="s">
        <v>217</v>
      </c>
      <c r="G9" s="2" t="s">
        <v>74</v>
      </c>
      <c r="L9" s="2">
        <v>977</v>
      </c>
      <c r="M9" s="2">
        <v>19.71</v>
      </c>
      <c r="N9" s="2">
        <v>977</v>
      </c>
      <c r="O9" s="2">
        <v>19.71</v>
      </c>
      <c r="P9" s="7">
        <v>45449</v>
      </c>
    </row>
    <row r="10" spans="1:16" x14ac:dyDescent="0.2">
      <c r="A10" s="2">
        <f t="shared" si="0"/>
        <v>2</v>
      </c>
      <c r="B10" s="2" t="s">
        <v>207</v>
      </c>
      <c r="C10" s="2" t="s">
        <v>161</v>
      </c>
      <c r="D10" s="2" t="s">
        <v>4</v>
      </c>
      <c r="E10" s="2" t="s">
        <v>4</v>
      </c>
      <c r="F10" s="3" t="s">
        <v>217</v>
      </c>
      <c r="G10" s="2" t="s">
        <v>74</v>
      </c>
      <c r="H10" s="2">
        <v>38</v>
      </c>
      <c r="I10" s="2">
        <v>0.7</v>
      </c>
      <c r="J10" s="2">
        <v>2</v>
      </c>
      <c r="K10" s="2">
        <v>0.02</v>
      </c>
      <c r="L10" s="2">
        <v>1</v>
      </c>
      <c r="M10" s="2">
        <v>7.0000000000000007E-2</v>
      </c>
      <c r="N10" s="2">
        <v>41</v>
      </c>
      <c r="O10" s="2">
        <v>0.79</v>
      </c>
      <c r="P10" s="7">
        <v>45509</v>
      </c>
    </row>
    <row r="11" spans="1:16" x14ac:dyDescent="0.2">
      <c r="A11" s="2">
        <f t="shared" si="0"/>
        <v>3</v>
      </c>
      <c r="B11" s="2" t="s">
        <v>207</v>
      </c>
      <c r="C11" s="2" t="s">
        <v>161</v>
      </c>
      <c r="D11" s="2" t="s">
        <v>4</v>
      </c>
      <c r="E11" s="2" t="s">
        <v>4</v>
      </c>
      <c r="F11" s="4" t="s">
        <v>251</v>
      </c>
      <c r="G11" s="2" t="s">
        <v>77</v>
      </c>
      <c r="H11" s="2">
        <v>10</v>
      </c>
      <c r="I11" s="2">
        <v>4.6500000000000004</v>
      </c>
      <c r="L11" s="2">
        <v>35</v>
      </c>
      <c r="M11" s="2">
        <v>2.46</v>
      </c>
      <c r="N11" s="2">
        <v>45</v>
      </c>
      <c r="O11" s="2">
        <v>7.11</v>
      </c>
      <c r="P11" s="7">
        <v>45566</v>
      </c>
    </row>
    <row r="12" spans="1:16" x14ac:dyDescent="0.2">
      <c r="A12" s="2">
        <f t="shared" si="0"/>
        <v>4</v>
      </c>
      <c r="B12" s="2" t="s">
        <v>207</v>
      </c>
      <c r="C12" s="2" t="s">
        <v>161</v>
      </c>
      <c r="D12" s="2" t="s">
        <v>4</v>
      </c>
      <c r="E12" s="2" t="s">
        <v>4</v>
      </c>
      <c r="F12" s="6" t="s">
        <v>232</v>
      </c>
      <c r="G12" s="2" t="s">
        <v>200</v>
      </c>
      <c r="H12" s="2">
        <v>2</v>
      </c>
      <c r="I12" s="2">
        <v>0.01</v>
      </c>
      <c r="J12" s="2">
        <v>7</v>
      </c>
      <c r="K12" s="2">
        <v>0.02</v>
      </c>
      <c r="L12" s="11"/>
      <c r="N12" s="11">
        <v>9</v>
      </c>
      <c r="O12" s="2">
        <v>0.03</v>
      </c>
      <c r="P12" s="7">
        <v>45420</v>
      </c>
    </row>
    <row r="13" spans="1:16" x14ac:dyDescent="0.2">
      <c r="A13" s="2">
        <f t="shared" si="0"/>
        <v>4</v>
      </c>
      <c r="B13" s="2" t="s">
        <v>207</v>
      </c>
      <c r="C13" s="2" t="s">
        <v>161</v>
      </c>
      <c r="D13" s="2" t="s">
        <v>4</v>
      </c>
      <c r="E13" s="2" t="s">
        <v>4</v>
      </c>
      <c r="F13" s="6" t="s">
        <v>73</v>
      </c>
      <c r="G13" s="2" t="s">
        <v>200</v>
      </c>
      <c r="H13" s="2">
        <v>2</v>
      </c>
      <c r="I13" s="2">
        <v>0.01</v>
      </c>
      <c r="N13" s="2">
        <v>2</v>
      </c>
      <c r="O13" s="2">
        <v>0.01</v>
      </c>
      <c r="P13" s="7">
        <v>45449</v>
      </c>
    </row>
    <row r="14" spans="1:16" x14ac:dyDescent="0.2">
      <c r="A14" s="2">
        <f t="shared" si="0"/>
        <v>5</v>
      </c>
      <c r="B14" s="2" t="s">
        <v>207</v>
      </c>
      <c r="C14" s="2" t="s">
        <v>161</v>
      </c>
      <c r="D14" s="2" t="s">
        <v>7</v>
      </c>
      <c r="E14" s="2" t="s">
        <v>7</v>
      </c>
      <c r="F14" s="4" t="s">
        <v>307</v>
      </c>
      <c r="G14" s="2" t="s">
        <v>140</v>
      </c>
      <c r="H14" s="9"/>
      <c r="I14" s="10"/>
      <c r="J14" s="9">
        <v>1</v>
      </c>
      <c r="K14" s="2">
        <v>0.37</v>
      </c>
      <c r="L14" s="9">
        <v>2</v>
      </c>
      <c r="M14" s="10">
        <v>0.63</v>
      </c>
      <c r="N14" s="9">
        <v>3</v>
      </c>
      <c r="O14" s="2">
        <v>1</v>
      </c>
      <c r="P14" s="7">
        <v>45449</v>
      </c>
    </row>
    <row r="15" spans="1:16" x14ac:dyDescent="0.2">
      <c r="A15" s="2">
        <f t="shared" si="0"/>
        <v>5</v>
      </c>
      <c r="B15" s="2" t="s">
        <v>207</v>
      </c>
      <c r="C15" s="2" t="s">
        <v>161</v>
      </c>
      <c r="D15" s="2" t="s">
        <v>7</v>
      </c>
      <c r="E15" s="2" t="s">
        <v>7</v>
      </c>
      <c r="F15" s="3" t="s">
        <v>308</v>
      </c>
      <c r="G15" s="2" t="s">
        <v>140</v>
      </c>
      <c r="J15" s="2">
        <v>2</v>
      </c>
      <c r="K15" s="2">
        <v>5.63</v>
      </c>
      <c r="N15" s="2">
        <v>2</v>
      </c>
      <c r="O15" s="2">
        <v>5.63</v>
      </c>
      <c r="P15" s="7">
        <v>45509</v>
      </c>
    </row>
    <row r="16" spans="1:16" x14ac:dyDescent="0.2">
      <c r="A16" s="2">
        <f t="shared" si="0"/>
        <v>6</v>
      </c>
      <c r="B16" s="2" t="s">
        <v>207</v>
      </c>
      <c r="C16" s="2" t="s">
        <v>161</v>
      </c>
      <c r="D16" s="2" t="s">
        <v>10</v>
      </c>
      <c r="E16" s="2" t="s">
        <v>29</v>
      </c>
      <c r="F16" s="4" t="s">
        <v>261</v>
      </c>
      <c r="G16" s="2" t="s">
        <v>29</v>
      </c>
      <c r="H16" s="2">
        <v>2</v>
      </c>
      <c r="I16" s="2">
        <v>0.09</v>
      </c>
      <c r="N16" s="2">
        <v>2</v>
      </c>
      <c r="O16" s="2">
        <v>0.09</v>
      </c>
      <c r="P16" s="7">
        <v>45628</v>
      </c>
    </row>
    <row r="17" spans="1:16" x14ac:dyDescent="0.2">
      <c r="A17" s="2">
        <f t="shared" si="0"/>
        <v>6</v>
      </c>
      <c r="B17" s="2" t="s">
        <v>207</v>
      </c>
      <c r="C17" s="2" t="s">
        <v>161</v>
      </c>
      <c r="D17" s="2" t="s">
        <v>10</v>
      </c>
      <c r="E17" s="2" t="s">
        <v>29</v>
      </c>
      <c r="F17" s="3" t="s">
        <v>283</v>
      </c>
      <c r="G17" s="2" t="s">
        <v>29</v>
      </c>
      <c r="L17" s="2">
        <v>62</v>
      </c>
      <c r="M17" s="2">
        <v>34.78</v>
      </c>
      <c r="N17" s="2">
        <v>62</v>
      </c>
      <c r="O17" s="2">
        <v>34.78</v>
      </c>
      <c r="P17" s="7">
        <v>45715</v>
      </c>
    </row>
    <row r="18" spans="1:16" x14ac:dyDescent="0.2">
      <c r="A18" s="2">
        <f t="shared" si="0"/>
        <v>7</v>
      </c>
      <c r="B18" s="2" t="s">
        <v>207</v>
      </c>
      <c r="C18" s="2" t="s">
        <v>161</v>
      </c>
      <c r="D18" s="2" t="s">
        <v>10</v>
      </c>
      <c r="E18" s="2" t="s">
        <v>30</v>
      </c>
      <c r="F18" s="4" t="s">
        <v>83</v>
      </c>
      <c r="G18" s="2" t="s">
        <v>82</v>
      </c>
      <c r="H18" s="2">
        <v>16</v>
      </c>
      <c r="I18" s="2">
        <v>0.93</v>
      </c>
      <c r="N18" s="2">
        <v>16</v>
      </c>
      <c r="O18" s="2">
        <v>0.93</v>
      </c>
      <c r="P18" s="7">
        <v>45566</v>
      </c>
    </row>
    <row r="19" spans="1:16" x14ac:dyDescent="0.2">
      <c r="A19" s="2">
        <f t="shared" si="0"/>
        <v>8</v>
      </c>
      <c r="B19" s="2" t="s">
        <v>207</v>
      </c>
      <c r="C19" s="2" t="s">
        <v>161</v>
      </c>
      <c r="D19" s="2" t="s">
        <v>10</v>
      </c>
      <c r="E19" s="2" t="s">
        <v>30</v>
      </c>
      <c r="F19" s="4" t="s">
        <v>219</v>
      </c>
      <c r="G19" s="2" t="s">
        <v>30</v>
      </c>
      <c r="L19" s="2">
        <v>12</v>
      </c>
      <c r="M19" s="2">
        <v>0.64</v>
      </c>
      <c r="N19" s="2">
        <v>12</v>
      </c>
      <c r="O19" s="2">
        <v>0.64</v>
      </c>
      <c r="P19" s="7">
        <v>45449</v>
      </c>
    </row>
    <row r="20" spans="1:16" x14ac:dyDescent="0.2">
      <c r="A20" s="2">
        <f t="shared" si="0"/>
        <v>8</v>
      </c>
      <c r="B20" s="2" t="s">
        <v>207</v>
      </c>
      <c r="C20" s="2" t="s">
        <v>161</v>
      </c>
      <c r="D20" s="2" t="s">
        <v>10</v>
      </c>
      <c r="E20" s="2" t="s">
        <v>30</v>
      </c>
      <c r="F20" s="4" t="s">
        <v>219</v>
      </c>
      <c r="G20" s="2" t="s">
        <v>281</v>
      </c>
      <c r="L20" s="2">
        <v>1</v>
      </c>
      <c r="M20" s="2">
        <v>0.04</v>
      </c>
      <c r="N20" s="2">
        <v>1</v>
      </c>
      <c r="O20" s="2">
        <v>0.04</v>
      </c>
      <c r="P20" s="7">
        <v>45420</v>
      </c>
    </row>
    <row r="21" spans="1:16" x14ac:dyDescent="0.2">
      <c r="A21" s="2">
        <f t="shared" si="0"/>
        <v>9</v>
      </c>
      <c r="B21" s="2" t="s">
        <v>207</v>
      </c>
      <c r="C21" s="2" t="s">
        <v>161</v>
      </c>
      <c r="D21" s="2" t="s">
        <v>14</v>
      </c>
      <c r="E21" s="2" t="s">
        <v>14</v>
      </c>
      <c r="F21" s="4" t="s">
        <v>210</v>
      </c>
      <c r="G21" s="2" t="s">
        <v>14</v>
      </c>
      <c r="H21" s="2">
        <v>482</v>
      </c>
      <c r="I21" s="2">
        <v>284.06</v>
      </c>
      <c r="J21" s="2">
        <v>28</v>
      </c>
      <c r="K21" s="2">
        <v>17.600000000000001</v>
      </c>
      <c r="L21" s="2">
        <v>23</v>
      </c>
      <c r="M21" s="2">
        <v>12.58</v>
      </c>
      <c r="N21" s="2">
        <v>533</v>
      </c>
      <c r="O21" s="2">
        <v>314.24</v>
      </c>
      <c r="P21" s="7">
        <v>45420</v>
      </c>
    </row>
    <row r="22" spans="1:16" x14ac:dyDescent="0.2">
      <c r="A22" s="2">
        <f t="shared" si="0"/>
        <v>9</v>
      </c>
      <c r="B22" s="2" t="s">
        <v>207</v>
      </c>
      <c r="C22" s="2" t="s">
        <v>161</v>
      </c>
      <c r="D22" s="2" t="s">
        <v>14</v>
      </c>
      <c r="E22" s="2" t="s">
        <v>14</v>
      </c>
      <c r="F22" s="3" t="s">
        <v>210</v>
      </c>
      <c r="G22" s="2" t="s">
        <v>14</v>
      </c>
      <c r="H22" s="2">
        <v>124</v>
      </c>
      <c r="I22" s="2">
        <v>151.22</v>
      </c>
      <c r="J22" s="2">
        <v>5</v>
      </c>
      <c r="K22" s="2">
        <v>4.72</v>
      </c>
      <c r="L22" s="2">
        <v>10</v>
      </c>
      <c r="M22" s="2">
        <v>8.6300000000000008</v>
      </c>
      <c r="N22" s="11">
        <v>139</v>
      </c>
      <c r="O22" s="2">
        <v>164.57</v>
      </c>
      <c r="P22" s="7">
        <v>45449</v>
      </c>
    </row>
    <row r="23" spans="1:16" x14ac:dyDescent="0.2">
      <c r="A23" s="2">
        <f t="shared" si="0"/>
        <v>9</v>
      </c>
      <c r="B23" s="2" t="s">
        <v>207</v>
      </c>
      <c r="C23" s="2" t="s">
        <v>161</v>
      </c>
      <c r="D23" s="2" t="s">
        <v>14</v>
      </c>
      <c r="E23" s="2" t="s">
        <v>14</v>
      </c>
      <c r="F23" s="3" t="s">
        <v>284</v>
      </c>
      <c r="G23" s="2" t="s">
        <v>14</v>
      </c>
      <c r="J23" s="2">
        <v>26</v>
      </c>
      <c r="K23" s="2">
        <v>5.94</v>
      </c>
      <c r="L23" s="2">
        <v>70</v>
      </c>
      <c r="M23" s="2">
        <v>15.87</v>
      </c>
      <c r="N23" s="2">
        <v>96</v>
      </c>
      <c r="O23" s="2">
        <v>21.81</v>
      </c>
      <c r="P23" s="7">
        <v>45715</v>
      </c>
    </row>
    <row r="24" spans="1:16" x14ac:dyDescent="0.2">
      <c r="A24" s="2">
        <f t="shared" si="0"/>
        <v>10</v>
      </c>
      <c r="B24" s="2" t="s">
        <v>207</v>
      </c>
      <c r="C24" s="2" t="s">
        <v>161</v>
      </c>
      <c r="D24" s="2" t="s">
        <v>15</v>
      </c>
      <c r="E24" s="2" t="s">
        <v>15</v>
      </c>
      <c r="F24" s="3" t="s">
        <v>231</v>
      </c>
      <c r="G24" s="2" t="s">
        <v>15</v>
      </c>
      <c r="H24" s="2">
        <v>19</v>
      </c>
      <c r="I24" s="2">
        <v>0.2</v>
      </c>
      <c r="J24" s="2">
        <v>461</v>
      </c>
      <c r="K24" s="2">
        <v>3.09</v>
      </c>
      <c r="N24" s="2">
        <v>480</v>
      </c>
      <c r="O24" s="2">
        <v>3.29</v>
      </c>
      <c r="P24" s="7">
        <v>45509</v>
      </c>
    </row>
    <row r="25" spans="1:16" ht="14.4" customHeight="1" x14ac:dyDescent="0.2">
      <c r="A25" s="2">
        <f t="shared" si="0"/>
        <v>11</v>
      </c>
      <c r="B25" s="2" t="s">
        <v>207</v>
      </c>
      <c r="C25" s="2" t="s">
        <v>161</v>
      </c>
      <c r="D25" s="2" t="s">
        <v>16</v>
      </c>
      <c r="E25" s="2" t="s">
        <v>37</v>
      </c>
      <c r="F25" s="4" t="s">
        <v>225</v>
      </c>
      <c r="G25" s="2" t="s">
        <v>199</v>
      </c>
      <c r="H25" s="2">
        <v>1</v>
      </c>
      <c r="I25" s="2">
        <v>0.02</v>
      </c>
      <c r="N25" s="2">
        <v>1</v>
      </c>
      <c r="O25" s="2">
        <v>0.02</v>
      </c>
      <c r="P25" s="7">
        <v>45420</v>
      </c>
    </row>
    <row r="26" spans="1:16" x14ac:dyDescent="0.2">
      <c r="A26" s="2">
        <f t="shared" si="0"/>
        <v>12</v>
      </c>
      <c r="B26" s="2" t="s">
        <v>207</v>
      </c>
      <c r="C26" s="2" t="s">
        <v>161</v>
      </c>
      <c r="D26" s="2" t="s">
        <v>305</v>
      </c>
      <c r="E26" s="2" t="s">
        <v>42</v>
      </c>
      <c r="F26" s="4" t="s">
        <v>230</v>
      </c>
      <c r="G26" s="2" t="s">
        <v>145</v>
      </c>
      <c r="H26" s="2">
        <v>4</v>
      </c>
      <c r="I26" s="2">
        <v>0.3</v>
      </c>
      <c r="J26" s="2">
        <v>6</v>
      </c>
      <c r="K26" s="2">
        <v>1.06</v>
      </c>
      <c r="L26" s="2">
        <v>1</v>
      </c>
      <c r="M26" s="2">
        <v>0.44</v>
      </c>
      <c r="N26" s="2">
        <v>11</v>
      </c>
      <c r="O26" s="2">
        <v>1.8</v>
      </c>
      <c r="P26" s="7">
        <v>45509</v>
      </c>
    </row>
    <row r="27" spans="1:16" x14ac:dyDescent="0.2">
      <c r="A27" s="2">
        <f t="shared" si="0"/>
        <v>12</v>
      </c>
      <c r="B27" s="2" t="s">
        <v>207</v>
      </c>
      <c r="C27" s="2" t="s">
        <v>161</v>
      </c>
      <c r="D27" s="2" t="s">
        <v>305</v>
      </c>
      <c r="E27" s="2" t="s">
        <v>42</v>
      </c>
      <c r="F27" s="6" t="s">
        <v>259</v>
      </c>
      <c r="G27" s="2" t="s">
        <v>145</v>
      </c>
      <c r="L27" s="2">
        <v>5</v>
      </c>
      <c r="M27" s="2">
        <v>2.64</v>
      </c>
      <c r="N27" s="2">
        <v>5</v>
      </c>
      <c r="O27" s="2">
        <v>2.64</v>
      </c>
      <c r="P27" s="7">
        <v>45566</v>
      </c>
    </row>
    <row r="28" spans="1:16" x14ac:dyDescent="0.2">
      <c r="A28" s="2">
        <f t="shared" si="0"/>
        <v>13</v>
      </c>
      <c r="B28" s="2" t="s">
        <v>207</v>
      </c>
      <c r="C28" s="2" t="s">
        <v>161</v>
      </c>
      <c r="D28" s="2" t="s">
        <v>18</v>
      </c>
      <c r="E28" s="2" t="s">
        <v>18</v>
      </c>
      <c r="F28" s="4" t="s">
        <v>211</v>
      </c>
      <c r="G28" s="2" t="s">
        <v>18</v>
      </c>
      <c r="L28" s="2">
        <v>5</v>
      </c>
      <c r="M28" s="2">
        <v>3.7</v>
      </c>
      <c r="N28" s="2">
        <v>5</v>
      </c>
      <c r="O28" s="2">
        <v>3.7</v>
      </c>
      <c r="P28" s="7">
        <v>45420</v>
      </c>
    </row>
    <row r="29" spans="1:16" x14ac:dyDescent="0.2">
      <c r="A29" s="2">
        <f t="shared" si="0"/>
        <v>13</v>
      </c>
      <c r="B29" s="2" t="s">
        <v>207</v>
      </c>
      <c r="C29" s="2" t="s">
        <v>161</v>
      </c>
      <c r="D29" s="2" t="s">
        <v>18</v>
      </c>
      <c r="E29" s="2" t="s">
        <v>18</v>
      </c>
      <c r="F29" s="3" t="s">
        <v>285</v>
      </c>
      <c r="G29" s="2" t="s">
        <v>18</v>
      </c>
      <c r="H29" s="2">
        <v>2</v>
      </c>
      <c r="I29" s="2">
        <v>0.09</v>
      </c>
      <c r="J29" s="2">
        <v>1</v>
      </c>
      <c r="K29" s="2">
        <v>0.06</v>
      </c>
      <c r="L29" s="2">
        <v>19</v>
      </c>
      <c r="M29" s="2">
        <v>1.01</v>
      </c>
      <c r="N29" s="2">
        <v>22</v>
      </c>
      <c r="O29" s="2">
        <v>1.1599999999999999</v>
      </c>
      <c r="P29" s="7">
        <v>45715</v>
      </c>
    </row>
    <row r="30" spans="1:16" x14ac:dyDescent="0.2">
      <c r="A30" s="2">
        <f t="shared" si="0"/>
        <v>14</v>
      </c>
      <c r="B30" s="2" t="s">
        <v>207</v>
      </c>
      <c r="C30" s="2" t="s">
        <v>161</v>
      </c>
      <c r="D30" s="2" t="s">
        <v>18</v>
      </c>
      <c r="E30" s="2" t="s">
        <v>54</v>
      </c>
      <c r="F30" s="3" t="s">
        <v>252</v>
      </c>
      <c r="G30" s="2" t="s">
        <v>54</v>
      </c>
      <c r="H30" s="2">
        <v>44</v>
      </c>
      <c r="I30" s="2">
        <v>4.1100000000000003</v>
      </c>
      <c r="N30" s="2">
        <v>44</v>
      </c>
      <c r="O30" s="2">
        <v>4.1100000000000003</v>
      </c>
      <c r="P30" s="7">
        <v>45566</v>
      </c>
    </row>
    <row r="31" spans="1:16" x14ac:dyDescent="0.2">
      <c r="A31" s="2">
        <f t="shared" si="0"/>
        <v>15</v>
      </c>
      <c r="B31" s="2" t="s">
        <v>207</v>
      </c>
      <c r="C31" s="2" t="s">
        <v>161</v>
      </c>
      <c r="D31" s="2" t="s">
        <v>18</v>
      </c>
      <c r="E31" s="2" t="s">
        <v>55</v>
      </c>
      <c r="F31" s="4" t="s">
        <v>254</v>
      </c>
      <c r="G31" s="2" t="s">
        <v>108</v>
      </c>
      <c r="J31" s="2">
        <v>1</v>
      </c>
      <c r="K31" s="2">
        <v>0.01</v>
      </c>
      <c r="N31" s="2">
        <v>1</v>
      </c>
      <c r="O31" s="2">
        <v>0.01</v>
      </c>
      <c r="P31" s="7">
        <v>45566</v>
      </c>
    </row>
    <row r="32" spans="1:16" x14ac:dyDescent="0.2">
      <c r="A32" s="2">
        <f t="shared" si="0"/>
        <v>15</v>
      </c>
      <c r="B32" s="2" t="s">
        <v>207</v>
      </c>
      <c r="C32" s="2" t="s">
        <v>161</v>
      </c>
      <c r="D32" s="2" t="s">
        <v>18</v>
      </c>
      <c r="E32" s="2" t="s">
        <v>55</v>
      </c>
      <c r="F32" s="4" t="s">
        <v>109</v>
      </c>
      <c r="G32" s="2" t="s">
        <v>108</v>
      </c>
      <c r="H32" s="2">
        <v>4</v>
      </c>
      <c r="I32" s="2">
        <v>0.08</v>
      </c>
      <c r="N32" s="2">
        <v>4</v>
      </c>
      <c r="O32" s="2">
        <v>0.08</v>
      </c>
      <c r="P32" s="7">
        <v>45628</v>
      </c>
    </row>
    <row r="33" spans="1:16" x14ac:dyDescent="0.2">
      <c r="A33" s="2">
        <f t="shared" si="0"/>
        <v>16</v>
      </c>
      <c r="B33" s="2" t="s">
        <v>207</v>
      </c>
      <c r="C33" s="2" t="s">
        <v>161</v>
      </c>
      <c r="D33" s="2" t="s">
        <v>18</v>
      </c>
      <c r="E33" s="2" t="s">
        <v>55</v>
      </c>
      <c r="F33" s="3" t="s">
        <v>212</v>
      </c>
      <c r="G33" s="2" t="s">
        <v>110</v>
      </c>
      <c r="J33" s="2">
        <v>1</v>
      </c>
      <c r="K33" s="2">
        <v>0.03</v>
      </c>
      <c r="N33" s="2">
        <v>1</v>
      </c>
      <c r="O33" s="2">
        <v>0.03</v>
      </c>
      <c r="P33" s="7">
        <v>45420</v>
      </c>
    </row>
    <row r="34" spans="1:16" x14ac:dyDescent="0.2">
      <c r="A34" s="2">
        <f t="shared" si="0"/>
        <v>16</v>
      </c>
      <c r="B34" s="2" t="s">
        <v>207</v>
      </c>
      <c r="C34" s="2" t="s">
        <v>161</v>
      </c>
      <c r="D34" s="2" t="s">
        <v>18</v>
      </c>
      <c r="E34" s="2" t="s">
        <v>55</v>
      </c>
      <c r="F34" s="4" t="s">
        <v>212</v>
      </c>
      <c r="G34" s="2" t="s">
        <v>110</v>
      </c>
      <c r="H34" s="2">
        <v>4</v>
      </c>
      <c r="I34" s="2">
        <v>1.73</v>
      </c>
      <c r="L34" s="2">
        <v>54</v>
      </c>
      <c r="M34" s="2">
        <v>2.42</v>
      </c>
      <c r="N34" s="2">
        <v>58</v>
      </c>
      <c r="O34" s="2">
        <v>4.1500000000000004</v>
      </c>
      <c r="P34" s="7">
        <v>45449</v>
      </c>
    </row>
    <row r="35" spans="1:16" x14ac:dyDescent="0.2">
      <c r="A35" s="2">
        <f t="shared" si="0"/>
        <v>17</v>
      </c>
      <c r="B35" s="2" t="s">
        <v>207</v>
      </c>
      <c r="C35" s="2" t="s">
        <v>161</v>
      </c>
      <c r="D35" s="2" t="s">
        <v>18</v>
      </c>
      <c r="E35" s="2" t="s">
        <v>56</v>
      </c>
      <c r="F35" s="4" t="s">
        <v>221</v>
      </c>
      <c r="G35" s="2" t="s">
        <v>56</v>
      </c>
      <c r="H35" s="9"/>
      <c r="I35" s="10"/>
      <c r="J35" s="9"/>
      <c r="K35" s="10"/>
      <c r="L35" s="9">
        <v>2</v>
      </c>
      <c r="M35" s="10">
        <v>0.04</v>
      </c>
      <c r="N35" s="9">
        <v>2</v>
      </c>
      <c r="O35" s="10">
        <v>0.04</v>
      </c>
      <c r="P35" s="7">
        <v>45509</v>
      </c>
    </row>
    <row r="36" spans="1:16" x14ac:dyDescent="0.2">
      <c r="A36" s="2">
        <f t="shared" si="0"/>
        <v>18</v>
      </c>
      <c r="B36" s="2" t="s">
        <v>207</v>
      </c>
      <c r="C36" s="2" t="s">
        <v>161</v>
      </c>
      <c r="D36" s="2" t="s">
        <v>18</v>
      </c>
      <c r="E36" s="2" t="s">
        <v>56</v>
      </c>
      <c r="F36" s="3" t="s">
        <v>112</v>
      </c>
      <c r="G36" s="2" t="s">
        <v>111</v>
      </c>
      <c r="L36" s="2">
        <v>3</v>
      </c>
      <c r="M36" s="2">
        <v>4.0199999999999996</v>
      </c>
      <c r="N36" s="2">
        <v>3</v>
      </c>
      <c r="O36" s="2">
        <v>4.0199999999999996</v>
      </c>
      <c r="P36" s="7">
        <v>45566</v>
      </c>
    </row>
    <row r="37" spans="1:16" x14ac:dyDescent="0.2">
      <c r="A37" s="2">
        <f t="shared" si="0"/>
        <v>19</v>
      </c>
      <c r="B37" s="2" t="s">
        <v>207</v>
      </c>
      <c r="C37" s="2" t="s">
        <v>161</v>
      </c>
      <c r="D37" s="2" t="s">
        <v>18</v>
      </c>
      <c r="E37" s="2" t="s">
        <v>57</v>
      </c>
      <c r="F37" s="3" t="s">
        <v>253</v>
      </c>
      <c r="G37" s="2" t="s">
        <v>113</v>
      </c>
      <c r="H37" s="9">
        <v>11</v>
      </c>
      <c r="I37" s="10">
        <v>2.82</v>
      </c>
      <c r="J37" s="9">
        <v>1</v>
      </c>
      <c r="K37" s="2">
        <v>1E-4</v>
      </c>
      <c r="L37" s="9">
        <v>49</v>
      </c>
      <c r="M37" s="10">
        <v>3.95</v>
      </c>
      <c r="N37" s="9">
        <v>61</v>
      </c>
      <c r="O37" s="10">
        <v>6.77</v>
      </c>
      <c r="P37" s="7">
        <v>45566</v>
      </c>
    </row>
    <row r="38" spans="1:16" x14ac:dyDescent="0.2">
      <c r="A38" s="2">
        <f t="shared" si="0"/>
        <v>20</v>
      </c>
      <c r="B38" s="2" t="s">
        <v>207</v>
      </c>
      <c r="C38" s="2" t="s">
        <v>161</v>
      </c>
      <c r="D38" s="2" t="s">
        <v>18</v>
      </c>
      <c r="E38" s="2" t="s">
        <v>60</v>
      </c>
      <c r="F38" s="4" t="s">
        <v>222</v>
      </c>
      <c r="G38" s="2" t="s">
        <v>114</v>
      </c>
      <c r="L38" s="2">
        <v>7</v>
      </c>
      <c r="M38" s="2">
        <v>5.22</v>
      </c>
      <c r="N38" s="2">
        <v>7</v>
      </c>
      <c r="O38" s="2">
        <v>5.22</v>
      </c>
      <c r="P38" s="7">
        <v>45509</v>
      </c>
    </row>
    <row r="39" spans="1:16" x14ac:dyDescent="0.2">
      <c r="A39" s="2">
        <f t="shared" si="0"/>
        <v>20</v>
      </c>
      <c r="B39" s="2" t="s">
        <v>207</v>
      </c>
      <c r="C39" s="2" t="s">
        <v>161</v>
      </c>
      <c r="D39" s="2" t="s">
        <v>18</v>
      </c>
      <c r="E39" s="2" t="s">
        <v>60</v>
      </c>
      <c r="F39" s="4" t="s">
        <v>255</v>
      </c>
      <c r="G39" s="2" t="s">
        <v>114</v>
      </c>
      <c r="H39" s="2">
        <v>3</v>
      </c>
      <c r="I39" s="2">
        <v>0.77</v>
      </c>
      <c r="L39" s="2">
        <v>2</v>
      </c>
      <c r="M39" s="2">
        <v>0.85</v>
      </c>
      <c r="N39" s="2">
        <v>5</v>
      </c>
      <c r="O39" s="2">
        <v>1.62</v>
      </c>
      <c r="P39" s="7">
        <v>45566</v>
      </c>
    </row>
    <row r="40" spans="1:16" x14ac:dyDescent="0.2">
      <c r="A40" s="2">
        <f t="shared" si="0"/>
        <v>21</v>
      </c>
      <c r="B40" s="2" t="s">
        <v>207</v>
      </c>
      <c r="C40" s="2" t="s">
        <v>161</v>
      </c>
      <c r="D40" s="2" t="s">
        <v>18</v>
      </c>
      <c r="E40" s="2" t="s">
        <v>62</v>
      </c>
      <c r="F40" s="3" t="s">
        <v>213</v>
      </c>
      <c r="G40" s="2" t="s">
        <v>116</v>
      </c>
      <c r="H40" s="2">
        <v>398</v>
      </c>
      <c r="I40" s="2">
        <v>110.83</v>
      </c>
      <c r="J40" s="2">
        <v>1028</v>
      </c>
      <c r="K40" s="2">
        <v>134.44999999999999</v>
      </c>
      <c r="L40" s="2">
        <v>40</v>
      </c>
      <c r="M40" s="2">
        <v>15.68</v>
      </c>
      <c r="N40" s="2">
        <v>1466</v>
      </c>
      <c r="O40" s="2">
        <v>260.95999999999998</v>
      </c>
      <c r="P40" s="7">
        <v>45420</v>
      </c>
    </row>
    <row r="41" spans="1:16" x14ac:dyDescent="0.2">
      <c r="A41" s="2">
        <f t="shared" si="0"/>
        <v>21</v>
      </c>
      <c r="B41" s="2" t="s">
        <v>207</v>
      </c>
      <c r="C41" s="2" t="s">
        <v>161</v>
      </c>
      <c r="D41" s="2" t="s">
        <v>18</v>
      </c>
      <c r="E41" s="2" t="s">
        <v>62</v>
      </c>
      <c r="F41" s="4" t="s">
        <v>213</v>
      </c>
      <c r="G41" s="2" t="s">
        <v>116</v>
      </c>
      <c r="H41" s="9">
        <v>93</v>
      </c>
      <c r="I41" s="10">
        <v>50.83</v>
      </c>
      <c r="J41" s="9">
        <v>289</v>
      </c>
      <c r="K41" s="10">
        <v>96.73</v>
      </c>
      <c r="L41" s="9">
        <v>344</v>
      </c>
      <c r="M41" s="10">
        <v>139.72999999999999</v>
      </c>
      <c r="N41" s="9">
        <v>726</v>
      </c>
      <c r="O41" s="10">
        <v>287.29000000000002</v>
      </c>
      <c r="P41" s="7">
        <v>45449</v>
      </c>
    </row>
    <row r="42" spans="1:16" x14ac:dyDescent="0.2">
      <c r="A42" s="2">
        <f t="shared" si="0"/>
        <v>21</v>
      </c>
      <c r="B42" s="2" t="s">
        <v>207</v>
      </c>
      <c r="C42" s="2" t="s">
        <v>161</v>
      </c>
      <c r="D42" s="2" t="s">
        <v>18</v>
      </c>
      <c r="E42" s="2" t="s">
        <v>62</v>
      </c>
      <c r="F42" s="3" t="s">
        <v>213</v>
      </c>
      <c r="G42" s="2" t="s">
        <v>116</v>
      </c>
      <c r="H42" s="2">
        <v>30</v>
      </c>
      <c r="I42" s="2">
        <v>40.549999999999997</v>
      </c>
      <c r="J42" s="2">
        <v>2</v>
      </c>
      <c r="K42" s="2">
        <v>7.14</v>
      </c>
      <c r="L42" s="2">
        <v>9</v>
      </c>
      <c r="M42" s="2">
        <v>36.71</v>
      </c>
      <c r="N42" s="2">
        <v>41</v>
      </c>
      <c r="O42" s="2">
        <v>84.4</v>
      </c>
      <c r="P42" s="7">
        <v>45509</v>
      </c>
    </row>
    <row r="43" spans="1:16" x14ac:dyDescent="0.2">
      <c r="A43" s="2">
        <f t="shared" si="0"/>
        <v>21</v>
      </c>
      <c r="B43" s="2" t="s">
        <v>207</v>
      </c>
      <c r="C43" s="2" t="s">
        <v>161</v>
      </c>
      <c r="D43" s="2" t="s">
        <v>18</v>
      </c>
      <c r="E43" s="2" t="s">
        <v>62</v>
      </c>
      <c r="F43" s="4" t="s">
        <v>256</v>
      </c>
      <c r="G43" s="2" t="s">
        <v>116</v>
      </c>
      <c r="H43" s="9">
        <v>3</v>
      </c>
      <c r="I43" s="10">
        <v>14.42</v>
      </c>
      <c r="J43" s="9"/>
      <c r="K43" s="10"/>
      <c r="L43" s="9"/>
      <c r="M43" s="10"/>
      <c r="N43" s="9">
        <v>3</v>
      </c>
      <c r="O43" s="10">
        <v>14.42</v>
      </c>
      <c r="P43" s="7">
        <v>45566</v>
      </c>
    </row>
    <row r="44" spans="1:16" x14ac:dyDescent="0.2">
      <c r="A44" s="2">
        <f t="shared" si="0"/>
        <v>22</v>
      </c>
      <c r="B44" s="2" t="s">
        <v>207</v>
      </c>
      <c r="C44" s="2" t="s">
        <v>161</v>
      </c>
      <c r="D44" s="2" t="s">
        <v>18</v>
      </c>
      <c r="E44" s="2" t="s">
        <v>62</v>
      </c>
      <c r="F44" s="4" t="s">
        <v>214</v>
      </c>
      <c r="G44" s="2" t="s">
        <v>117</v>
      </c>
      <c r="H44" s="2">
        <v>42</v>
      </c>
      <c r="I44" s="2">
        <v>66.72</v>
      </c>
      <c r="L44" s="2">
        <v>1</v>
      </c>
      <c r="M44" s="2">
        <v>0.79</v>
      </c>
      <c r="N44" s="2">
        <v>43</v>
      </c>
      <c r="O44" s="2">
        <v>67.510000000000005</v>
      </c>
      <c r="P44" s="7">
        <v>45420</v>
      </c>
    </row>
    <row r="45" spans="1:16" x14ac:dyDescent="0.2">
      <c r="A45" s="2">
        <f t="shared" si="0"/>
        <v>22</v>
      </c>
      <c r="B45" s="2" t="s">
        <v>207</v>
      </c>
      <c r="C45" s="2" t="s">
        <v>161</v>
      </c>
      <c r="D45" s="2" t="s">
        <v>18</v>
      </c>
      <c r="E45" s="2" t="s">
        <v>62</v>
      </c>
      <c r="F45" s="3" t="s">
        <v>214</v>
      </c>
      <c r="G45" s="2" t="s">
        <v>117</v>
      </c>
      <c r="H45" s="2">
        <v>1</v>
      </c>
      <c r="I45" s="2">
        <v>2</v>
      </c>
      <c r="N45" s="2">
        <v>1</v>
      </c>
      <c r="O45" s="2">
        <v>2</v>
      </c>
      <c r="P45" s="7">
        <v>45449</v>
      </c>
    </row>
    <row r="46" spans="1:16" x14ac:dyDescent="0.2">
      <c r="A46" s="2">
        <f t="shared" si="0"/>
        <v>22</v>
      </c>
      <c r="B46" s="2" t="s">
        <v>207</v>
      </c>
      <c r="C46" s="2" t="s">
        <v>161</v>
      </c>
      <c r="D46" s="2" t="s">
        <v>18</v>
      </c>
      <c r="E46" s="2" t="s">
        <v>62</v>
      </c>
      <c r="F46" s="3" t="s">
        <v>214</v>
      </c>
      <c r="G46" s="2" t="s">
        <v>117</v>
      </c>
      <c r="J46" s="2">
        <v>2</v>
      </c>
      <c r="K46" s="2">
        <v>0.16</v>
      </c>
      <c r="N46" s="2">
        <v>2</v>
      </c>
      <c r="O46" s="2">
        <v>0.16</v>
      </c>
      <c r="P46" s="7">
        <v>45509</v>
      </c>
    </row>
    <row r="47" spans="1:16" x14ac:dyDescent="0.2">
      <c r="A47" s="2">
        <f t="shared" si="0"/>
        <v>22</v>
      </c>
      <c r="B47" s="2" t="s">
        <v>207</v>
      </c>
      <c r="C47" s="2" t="s">
        <v>161</v>
      </c>
      <c r="D47" s="2" t="s">
        <v>18</v>
      </c>
      <c r="E47" s="2" t="s">
        <v>62</v>
      </c>
      <c r="F47" s="3" t="s">
        <v>118</v>
      </c>
      <c r="G47" s="2" t="s">
        <v>117</v>
      </c>
      <c r="L47" s="2">
        <v>4</v>
      </c>
      <c r="M47" s="2">
        <v>1.5</v>
      </c>
      <c r="N47" s="2">
        <v>4</v>
      </c>
      <c r="O47" s="2">
        <v>1.5</v>
      </c>
      <c r="P47" s="7">
        <v>45628</v>
      </c>
    </row>
    <row r="48" spans="1:16" x14ac:dyDescent="0.2">
      <c r="A48" s="2">
        <f t="shared" si="0"/>
        <v>23</v>
      </c>
      <c r="B48" s="2" t="s">
        <v>207</v>
      </c>
      <c r="C48" s="2" t="s">
        <v>161</v>
      </c>
      <c r="D48" s="2" t="s">
        <v>18</v>
      </c>
      <c r="E48" s="2" t="s">
        <v>62</v>
      </c>
      <c r="F48" s="3" t="s">
        <v>228</v>
      </c>
      <c r="G48" s="2" t="s">
        <v>201</v>
      </c>
      <c r="J48" s="2">
        <v>2</v>
      </c>
      <c r="K48" s="2">
        <v>0.02</v>
      </c>
      <c r="N48" s="2">
        <v>2</v>
      </c>
      <c r="O48" s="2">
        <v>0.02</v>
      </c>
      <c r="P48" s="7">
        <v>45509</v>
      </c>
    </row>
    <row r="49" spans="1:16" x14ac:dyDescent="0.2">
      <c r="A49" s="2">
        <f t="shared" si="0"/>
        <v>24</v>
      </c>
      <c r="B49" s="2" t="s">
        <v>207</v>
      </c>
      <c r="C49" s="2" t="s">
        <v>161</v>
      </c>
      <c r="D49" s="2" t="s">
        <v>18</v>
      </c>
      <c r="E49" s="2" t="s">
        <v>62</v>
      </c>
      <c r="F49" s="3" t="s">
        <v>265</v>
      </c>
      <c r="G49" s="2" t="s">
        <v>119</v>
      </c>
      <c r="H49" s="2">
        <v>2</v>
      </c>
      <c r="I49" s="2">
        <v>1.89</v>
      </c>
      <c r="N49" s="2">
        <v>2</v>
      </c>
      <c r="O49" s="2">
        <v>1.89</v>
      </c>
      <c r="P49" s="7">
        <v>45628</v>
      </c>
    </row>
    <row r="50" spans="1:16" x14ac:dyDescent="0.2">
      <c r="A50" s="2">
        <f t="shared" si="0"/>
        <v>25</v>
      </c>
      <c r="B50" s="2" t="s">
        <v>207</v>
      </c>
      <c r="C50" s="2" t="s">
        <v>161</v>
      </c>
      <c r="D50" s="2" t="s">
        <v>18</v>
      </c>
      <c r="E50" s="2" t="s">
        <v>62</v>
      </c>
      <c r="F50" s="3" t="s">
        <v>121</v>
      </c>
      <c r="G50" s="2" t="s">
        <v>120</v>
      </c>
      <c r="L50" s="2">
        <v>1</v>
      </c>
      <c r="M50" s="2">
        <v>0.17</v>
      </c>
      <c r="N50" s="2">
        <v>1</v>
      </c>
      <c r="O50" s="2">
        <v>0.17</v>
      </c>
      <c r="P50" s="7">
        <v>45420</v>
      </c>
    </row>
    <row r="51" spans="1:16" x14ac:dyDescent="0.2">
      <c r="A51" s="2">
        <f t="shared" si="0"/>
        <v>25</v>
      </c>
      <c r="B51" s="2" t="s">
        <v>207</v>
      </c>
      <c r="C51" s="2" t="s">
        <v>161</v>
      </c>
      <c r="D51" s="2" t="s">
        <v>18</v>
      </c>
      <c r="E51" s="2" t="s">
        <v>62</v>
      </c>
      <c r="F51" s="3" t="s">
        <v>121</v>
      </c>
      <c r="G51" s="2" t="s">
        <v>120</v>
      </c>
      <c r="L51" s="2">
        <v>1</v>
      </c>
      <c r="M51" s="2">
        <v>0.06</v>
      </c>
      <c r="N51" s="2">
        <v>1</v>
      </c>
      <c r="O51" s="2">
        <v>0.06</v>
      </c>
      <c r="P51" s="7">
        <v>45449</v>
      </c>
    </row>
    <row r="52" spans="1:16" x14ac:dyDescent="0.2">
      <c r="A52" s="2">
        <f t="shared" si="0"/>
        <v>26</v>
      </c>
      <c r="B52" s="2" t="s">
        <v>207</v>
      </c>
      <c r="C52" s="2" t="s">
        <v>161</v>
      </c>
      <c r="D52" s="2" t="s">
        <v>18</v>
      </c>
      <c r="E52" s="2" t="s">
        <v>62</v>
      </c>
      <c r="F52" s="4" t="s">
        <v>146</v>
      </c>
      <c r="G52" s="2" t="s">
        <v>122</v>
      </c>
      <c r="H52" s="9"/>
      <c r="I52" s="10"/>
      <c r="J52" s="9"/>
      <c r="K52" s="10"/>
      <c r="L52" s="9">
        <v>1</v>
      </c>
      <c r="M52" s="10">
        <v>0.11</v>
      </c>
      <c r="N52" s="9">
        <v>1</v>
      </c>
      <c r="O52" s="10">
        <v>0.11</v>
      </c>
      <c r="P52" s="7">
        <v>45420</v>
      </c>
    </row>
    <row r="53" spans="1:16" x14ac:dyDescent="0.2">
      <c r="A53" s="2">
        <f t="shared" si="0"/>
        <v>26</v>
      </c>
      <c r="B53" s="2" t="s">
        <v>207</v>
      </c>
      <c r="C53" s="2" t="s">
        <v>161</v>
      </c>
      <c r="D53" s="2" t="s">
        <v>18</v>
      </c>
      <c r="E53" s="2" t="s">
        <v>62</v>
      </c>
      <c r="F53" s="3" t="s">
        <v>146</v>
      </c>
      <c r="G53" s="2" t="s">
        <v>122</v>
      </c>
      <c r="H53" s="2">
        <v>3</v>
      </c>
      <c r="I53" s="2">
        <v>0.02</v>
      </c>
      <c r="L53" s="2">
        <v>220</v>
      </c>
      <c r="M53" s="2">
        <v>2.0099999999999998</v>
      </c>
      <c r="N53" s="2">
        <v>223</v>
      </c>
      <c r="O53" s="2">
        <v>2.0299999999999998</v>
      </c>
      <c r="P53" s="7">
        <v>45449</v>
      </c>
    </row>
    <row r="54" spans="1:16" x14ac:dyDescent="0.2">
      <c r="A54" s="2">
        <f t="shared" si="0"/>
        <v>26</v>
      </c>
      <c r="B54" s="2" t="s">
        <v>207</v>
      </c>
      <c r="C54" s="2" t="s">
        <v>161</v>
      </c>
      <c r="D54" s="2" t="s">
        <v>18</v>
      </c>
      <c r="E54" s="2" t="s">
        <v>62</v>
      </c>
      <c r="F54" s="4" t="s">
        <v>146</v>
      </c>
      <c r="G54" s="2" t="s">
        <v>122</v>
      </c>
      <c r="H54" s="2">
        <v>1</v>
      </c>
      <c r="I54" s="2">
        <v>1E-4</v>
      </c>
      <c r="J54" s="2">
        <v>1</v>
      </c>
      <c r="K54" s="2">
        <v>0.12</v>
      </c>
      <c r="L54" s="2">
        <v>25</v>
      </c>
      <c r="M54" s="2">
        <v>0.14000000000000001</v>
      </c>
      <c r="N54" s="2">
        <v>27</v>
      </c>
      <c r="O54" s="2">
        <v>0.26</v>
      </c>
      <c r="P54" s="7">
        <v>45509</v>
      </c>
    </row>
    <row r="55" spans="1:16" x14ac:dyDescent="0.2">
      <c r="A55" s="2">
        <f t="shared" si="0"/>
        <v>26</v>
      </c>
      <c r="B55" s="2" t="s">
        <v>207</v>
      </c>
      <c r="C55" s="2" t="s">
        <v>161</v>
      </c>
      <c r="D55" s="2" t="s">
        <v>18</v>
      </c>
      <c r="E55" s="2" t="s">
        <v>62</v>
      </c>
      <c r="F55" s="4" t="s">
        <v>146</v>
      </c>
      <c r="G55" s="2" t="s">
        <v>122</v>
      </c>
      <c r="L55" s="2">
        <v>31</v>
      </c>
      <c r="M55" s="2">
        <v>0.22</v>
      </c>
      <c r="N55" s="2">
        <v>31</v>
      </c>
      <c r="O55" s="2">
        <v>0.22</v>
      </c>
      <c r="P55" s="7">
        <v>45566</v>
      </c>
    </row>
    <row r="56" spans="1:16" x14ac:dyDescent="0.2">
      <c r="A56" s="2">
        <f t="shared" si="0"/>
        <v>26</v>
      </c>
      <c r="B56" s="2" t="s">
        <v>207</v>
      </c>
      <c r="C56" s="2" t="s">
        <v>161</v>
      </c>
      <c r="D56" s="2" t="s">
        <v>18</v>
      </c>
      <c r="E56" s="2" t="s">
        <v>62</v>
      </c>
      <c r="F56" s="3" t="s">
        <v>146</v>
      </c>
      <c r="G56" s="2" t="s">
        <v>122</v>
      </c>
      <c r="L56" s="2">
        <v>2</v>
      </c>
      <c r="M56" s="2">
        <v>0.22</v>
      </c>
      <c r="N56" s="2">
        <v>2</v>
      </c>
      <c r="O56" s="2">
        <v>0.22</v>
      </c>
      <c r="P56" s="7">
        <v>45715</v>
      </c>
    </row>
    <row r="57" spans="1:16" x14ac:dyDescent="0.2">
      <c r="A57" s="2">
        <f t="shared" si="0"/>
        <v>27</v>
      </c>
      <c r="B57" s="2" t="s">
        <v>207</v>
      </c>
      <c r="C57" s="2" t="s">
        <v>161</v>
      </c>
      <c r="D57" s="2" t="s">
        <v>18</v>
      </c>
      <c r="E57" s="2" t="s">
        <v>62</v>
      </c>
      <c r="F57" s="4" t="s">
        <v>215</v>
      </c>
      <c r="G57" s="2" t="s">
        <v>123</v>
      </c>
      <c r="H57" s="9">
        <v>1</v>
      </c>
      <c r="I57" s="10">
        <v>1.84</v>
      </c>
      <c r="J57" s="9"/>
      <c r="K57" s="10"/>
      <c r="L57" s="9"/>
      <c r="M57" s="10"/>
      <c r="N57" s="9">
        <v>1</v>
      </c>
      <c r="O57" s="10">
        <v>1.84</v>
      </c>
      <c r="P57" s="7">
        <v>45420</v>
      </c>
    </row>
    <row r="58" spans="1:16" x14ac:dyDescent="0.2">
      <c r="A58" s="2">
        <f t="shared" si="0"/>
        <v>27</v>
      </c>
      <c r="B58" s="2" t="s">
        <v>207</v>
      </c>
      <c r="C58" s="2" t="s">
        <v>161</v>
      </c>
      <c r="D58" s="2" t="s">
        <v>18</v>
      </c>
      <c r="E58" s="2" t="s">
        <v>62</v>
      </c>
      <c r="F58" s="3" t="s">
        <v>215</v>
      </c>
      <c r="G58" s="2" t="s">
        <v>123</v>
      </c>
      <c r="J58" s="11"/>
      <c r="L58" s="2">
        <v>1</v>
      </c>
      <c r="M58" s="2">
        <v>1.44</v>
      </c>
      <c r="N58" s="11">
        <v>1</v>
      </c>
      <c r="O58" s="2">
        <v>1.44</v>
      </c>
      <c r="P58" s="7">
        <v>45449</v>
      </c>
    </row>
    <row r="59" spans="1:16" x14ac:dyDescent="0.2">
      <c r="A59" s="2">
        <f t="shared" si="0"/>
        <v>27</v>
      </c>
      <c r="B59" s="2" t="s">
        <v>207</v>
      </c>
      <c r="C59" s="2" t="s">
        <v>161</v>
      </c>
      <c r="D59" s="2" t="s">
        <v>18</v>
      </c>
      <c r="E59" s="2" t="s">
        <v>62</v>
      </c>
      <c r="F59" s="4" t="s">
        <v>215</v>
      </c>
      <c r="G59" s="2" t="s">
        <v>123</v>
      </c>
      <c r="J59" s="2">
        <v>14</v>
      </c>
      <c r="K59" s="2">
        <v>1.3</v>
      </c>
      <c r="N59" s="2">
        <v>14</v>
      </c>
      <c r="O59" s="2">
        <v>1.3</v>
      </c>
      <c r="P59" s="7">
        <v>45509</v>
      </c>
    </row>
    <row r="60" spans="1:16" x14ac:dyDescent="0.2">
      <c r="A60" s="2">
        <f t="shared" si="0"/>
        <v>27</v>
      </c>
      <c r="B60" s="2" t="s">
        <v>207</v>
      </c>
      <c r="C60" s="2" t="s">
        <v>161</v>
      </c>
      <c r="D60" s="2" t="s">
        <v>18</v>
      </c>
      <c r="E60" s="2" t="s">
        <v>62</v>
      </c>
      <c r="F60" s="3" t="s">
        <v>257</v>
      </c>
      <c r="G60" s="2" t="s">
        <v>123</v>
      </c>
      <c r="H60" s="2">
        <v>1</v>
      </c>
      <c r="I60" s="2">
        <v>0.42</v>
      </c>
      <c r="J60" s="2">
        <v>1</v>
      </c>
      <c r="K60" s="2">
        <v>0.04</v>
      </c>
      <c r="L60" s="2">
        <v>9</v>
      </c>
      <c r="M60" s="2">
        <v>0.48</v>
      </c>
      <c r="N60" s="2">
        <v>11</v>
      </c>
      <c r="O60" s="2">
        <v>0.94</v>
      </c>
      <c r="P60" s="7">
        <v>45566</v>
      </c>
    </row>
    <row r="61" spans="1:16" x14ac:dyDescent="0.2">
      <c r="A61" s="2">
        <f t="shared" si="0"/>
        <v>27</v>
      </c>
      <c r="B61" s="2" t="s">
        <v>207</v>
      </c>
      <c r="C61" s="2" t="s">
        <v>161</v>
      </c>
      <c r="D61" s="2" t="s">
        <v>18</v>
      </c>
      <c r="E61" s="2" t="s">
        <v>62</v>
      </c>
      <c r="F61" s="3" t="s">
        <v>262</v>
      </c>
      <c r="G61" s="2" t="s">
        <v>123</v>
      </c>
      <c r="L61" s="2">
        <v>3</v>
      </c>
      <c r="M61" s="2">
        <v>2.13</v>
      </c>
      <c r="N61" s="2">
        <v>3</v>
      </c>
      <c r="O61" s="2">
        <v>2.13</v>
      </c>
      <c r="P61" s="7">
        <v>45628</v>
      </c>
    </row>
    <row r="62" spans="1:16" x14ac:dyDescent="0.2">
      <c r="A62" s="2">
        <f t="shared" si="0"/>
        <v>27</v>
      </c>
      <c r="B62" s="2" t="s">
        <v>207</v>
      </c>
      <c r="C62" s="2" t="s">
        <v>161</v>
      </c>
      <c r="D62" s="2" t="s">
        <v>18</v>
      </c>
      <c r="E62" s="2" t="s">
        <v>62</v>
      </c>
      <c r="F62" s="3" t="s">
        <v>286</v>
      </c>
      <c r="G62" s="2" t="s">
        <v>123</v>
      </c>
      <c r="J62" s="2">
        <v>2</v>
      </c>
      <c r="K62" s="2">
        <v>0.92</v>
      </c>
      <c r="L62" s="2">
        <v>3</v>
      </c>
      <c r="M62" s="2">
        <v>2.41</v>
      </c>
      <c r="N62" s="2">
        <v>5</v>
      </c>
      <c r="O62" s="2">
        <v>3.33</v>
      </c>
      <c r="P62" s="7">
        <v>45715</v>
      </c>
    </row>
    <row r="63" spans="1:16" x14ac:dyDescent="0.2">
      <c r="A63" s="2">
        <f t="shared" si="0"/>
        <v>28</v>
      </c>
      <c r="B63" s="2" t="s">
        <v>207</v>
      </c>
      <c r="C63" s="2" t="s">
        <v>161</v>
      </c>
      <c r="D63" s="2" t="s">
        <v>18</v>
      </c>
      <c r="E63" s="2" t="s">
        <v>62</v>
      </c>
      <c r="F63" s="4" t="s">
        <v>125</v>
      </c>
      <c r="G63" s="2" t="s">
        <v>124</v>
      </c>
      <c r="H63" s="9">
        <v>478</v>
      </c>
      <c r="I63" s="10">
        <v>107.18</v>
      </c>
      <c r="J63" s="9">
        <v>13</v>
      </c>
      <c r="K63" s="10">
        <v>3.05</v>
      </c>
      <c r="L63" s="9">
        <v>319</v>
      </c>
      <c r="M63" s="10">
        <v>45.71</v>
      </c>
      <c r="N63" s="9">
        <v>810</v>
      </c>
      <c r="O63" s="10">
        <v>155.94</v>
      </c>
      <c r="P63" s="7">
        <v>45420</v>
      </c>
    </row>
    <row r="64" spans="1:16" x14ac:dyDescent="0.2">
      <c r="A64" s="2">
        <f t="shared" si="0"/>
        <v>28</v>
      </c>
      <c r="B64" s="2" t="s">
        <v>207</v>
      </c>
      <c r="C64" s="2" t="s">
        <v>161</v>
      </c>
      <c r="D64" s="2" t="s">
        <v>18</v>
      </c>
      <c r="E64" s="2" t="s">
        <v>62</v>
      </c>
      <c r="F64" s="3" t="s">
        <v>263</v>
      </c>
      <c r="G64" s="2" t="s">
        <v>124</v>
      </c>
      <c r="H64" s="2">
        <v>2354</v>
      </c>
      <c r="I64" s="2">
        <v>1111.32</v>
      </c>
      <c r="J64" s="2">
        <v>16</v>
      </c>
      <c r="K64" s="2">
        <v>9.86</v>
      </c>
      <c r="L64" s="2">
        <v>159</v>
      </c>
      <c r="M64" s="2">
        <v>62.64</v>
      </c>
      <c r="N64" s="2">
        <v>2529</v>
      </c>
      <c r="O64" s="2">
        <v>1183.82</v>
      </c>
      <c r="P64" s="7">
        <v>45449</v>
      </c>
    </row>
    <row r="65" spans="1:16" x14ac:dyDescent="0.2">
      <c r="A65" s="2">
        <f t="shared" si="0"/>
        <v>28</v>
      </c>
      <c r="B65" s="2" t="s">
        <v>207</v>
      </c>
      <c r="C65" s="2" t="s">
        <v>161</v>
      </c>
      <c r="D65" s="2" t="s">
        <v>18</v>
      </c>
      <c r="E65" s="2" t="s">
        <v>62</v>
      </c>
      <c r="F65" s="4" t="s">
        <v>125</v>
      </c>
      <c r="G65" s="2" t="s">
        <v>124</v>
      </c>
      <c r="H65" s="2">
        <v>207</v>
      </c>
      <c r="I65" s="2">
        <v>134.80000000000001</v>
      </c>
      <c r="J65" s="2">
        <v>5</v>
      </c>
      <c r="K65" s="2">
        <v>3.58</v>
      </c>
      <c r="L65" s="2">
        <v>15</v>
      </c>
      <c r="M65" s="2">
        <v>9.66</v>
      </c>
      <c r="N65" s="2">
        <v>227</v>
      </c>
      <c r="O65" s="2">
        <v>148.04</v>
      </c>
      <c r="P65" s="7">
        <v>45509</v>
      </c>
    </row>
    <row r="66" spans="1:16" x14ac:dyDescent="0.2">
      <c r="A66" s="2">
        <f t="shared" si="0"/>
        <v>28</v>
      </c>
      <c r="B66" s="2" t="s">
        <v>207</v>
      </c>
      <c r="C66" s="2" t="s">
        <v>161</v>
      </c>
      <c r="D66" s="2" t="s">
        <v>18</v>
      </c>
      <c r="E66" s="2" t="s">
        <v>62</v>
      </c>
      <c r="F66" s="4" t="s">
        <v>287</v>
      </c>
      <c r="G66" s="2" t="s">
        <v>124</v>
      </c>
      <c r="H66" s="2">
        <v>32</v>
      </c>
      <c r="I66" s="2">
        <v>32.35</v>
      </c>
      <c r="J66" s="2">
        <v>1</v>
      </c>
      <c r="K66" s="2">
        <v>1.18</v>
      </c>
      <c r="N66" s="2">
        <v>33</v>
      </c>
      <c r="O66" s="2">
        <v>33.53</v>
      </c>
      <c r="P66" s="7">
        <v>45566</v>
      </c>
    </row>
    <row r="67" spans="1:16" x14ac:dyDescent="0.2">
      <c r="A67" s="2">
        <f t="shared" si="0"/>
        <v>28</v>
      </c>
      <c r="B67" s="2" t="s">
        <v>207</v>
      </c>
      <c r="C67" s="2" t="s">
        <v>161</v>
      </c>
      <c r="D67" s="2" t="s">
        <v>18</v>
      </c>
      <c r="E67" s="2" t="s">
        <v>62</v>
      </c>
      <c r="F67" s="3" t="s">
        <v>263</v>
      </c>
      <c r="G67" s="2" t="s">
        <v>124</v>
      </c>
      <c r="H67" s="2">
        <v>28</v>
      </c>
      <c r="I67" s="2">
        <v>41.19</v>
      </c>
      <c r="J67" s="2">
        <v>2</v>
      </c>
      <c r="K67" s="2">
        <v>3.03</v>
      </c>
      <c r="L67" s="2">
        <v>3</v>
      </c>
      <c r="M67" s="2">
        <v>5.41</v>
      </c>
      <c r="N67" s="2">
        <v>33</v>
      </c>
      <c r="O67" s="2">
        <v>49.63</v>
      </c>
      <c r="P67" s="7">
        <v>45628</v>
      </c>
    </row>
    <row r="68" spans="1:16" x14ac:dyDescent="0.2">
      <c r="A68" s="2">
        <f t="shared" si="0"/>
        <v>28</v>
      </c>
      <c r="B68" s="2" t="s">
        <v>207</v>
      </c>
      <c r="C68" s="2" t="s">
        <v>161</v>
      </c>
      <c r="D68" s="2" t="s">
        <v>18</v>
      </c>
      <c r="E68" s="2" t="s">
        <v>62</v>
      </c>
      <c r="F68" s="3" t="s">
        <v>287</v>
      </c>
      <c r="G68" s="2" t="s">
        <v>124</v>
      </c>
      <c r="H68" s="2">
        <v>8</v>
      </c>
      <c r="I68" s="2">
        <v>0.06</v>
      </c>
      <c r="N68" s="2">
        <v>8</v>
      </c>
      <c r="O68" s="2">
        <v>0.06</v>
      </c>
      <c r="P68" s="7">
        <v>45715</v>
      </c>
    </row>
    <row r="69" spans="1:16" x14ac:dyDescent="0.2">
      <c r="A69" s="2">
        <f t="shared" si="0"/>
        <v>29</v>
      </c>
      <c r="B69" s="2" t="s">
        <v>207</v>
      </c>
      <c r="C69" s="2" t="s">
        <v>161</v>
      </c>
      <c r="D69" s="2" t="s">
        <v>18</v>
      </c>
      <c r="E69" s="2" t="s">
        <v>62</v>
      </c>
      <c r="F69" s="4" t="s">
        <v>127</v>
      </c>
      <c r="G69" s="2" t="s">
        <v>126</v>
      </c>
      <c r="H69" s="2">
        <v>62</v>
      </c>
      <c r="I69" s="2">
        <v>9.4700000000000006</v>
      </c>
      <c r="N69" s="2">
        <v>62</v>
      </c>
      <c r="O69" s="2">
        <v>9.4700000000000006</v>
      </c>
      <c r="P69" s="7">
        <v>45420</v>
      </c>
    </row>
    <row r="70" spans="1:16" x14ac:dyDescent="0.2">
      <c r="A70" s="2">
        <f t="shared" si="0"/>
        <v>29</v>
      </c>
      <c r="B70" s="2" t="s">
        <v>207</v>
      </c>
      <c r="C70" s="2" t="s">
        <v>161</v>
      </c>
      <c r="D70" s="2" t="s">
        <v>18</v>
      </c>
      <c r="E70" s="2" t="s">
        <v>62</v>
      </c>
      <c r="F70" s="4" t="s">
        <v>127</v>
      </c>
      <c r="G70" s="2" t="s">
        <v>126</v>
      </c>
      <c r="L70" s="2">
        <v>1</v>
      </c>
      <c r="M70" s="2">
        <v>0.15</v>
      </c>
      <c r="N70" s="2">
        <v>1</v>
      </c>
      <c r="O70" s="2">
        <v>0.15</v>
      </c>
      <c r="P70" s="7">
        <v>45449</v>
      </c>
    </row>
    <row r="71" spans="1:16" x14ac:dyDescent="0.2">
      <c r="A71" s="2">
        <f t="shared" si="0"/>
        <v>30</v>
      </c>
      <c r="B71" s="2" t="s">
        <v>207</v>
      </c>
      <c r="C71" s="2" t="s">
        <v>161</v>
      </c>
      <c r="D71" s="2" t="s">
        <v>18</v>
      </c>
      <c r="E71" s="2" t="s">
        <v>62</v>
      </c>
      <c r="F71" s="4" t="s">
        <v>129</v>
      </c>
      <c r="G71" s="2" t="s">
        <v>128</v>
      </c>
      <c r="H71" s="9">
        <v>17</v>
      </c>
      <c r="I71" s="10">
        <v>1.69</v>
      </c>
      <c r="J71" s="9">
        <v>61</v>
      </c>
      <c r="K71" s="10">
        <v>6.4</v>
      </c>
      <c r="L71" s="9">
        <v>4081</v>
      </c>
      <c r="M71" s="10">
        <v>464.4</v>
      </c>
      <c r="N71" s="9">
        <v>4159</v>
      </c>
      <c r="O71" s="10">
        <v>472.49</v>
      </c>
      <c r="P71" s="7">
        <v>45420</v>
      </c>
    </row>
    <row r="72" spans="1:16" x14ac:dyDescent="0.2">
      <c r="A72" s="2">
        <f t="shared" si="0"/>
        <v>30</v>
      </c>
      <c r="B72" s="2" t="s">
        <v>207</v>
      </c>
      <c r="C72" s="2" t="s">
        <v>161</v>
      </c>
      <c r="D72" s="2" t="s">
        <v>18</v>
      </c>
      <c r="E72" s="2" t="s">
        <v>62</v>
      </c>
      <c r="F72" s="4" t="s">
        <v>264</v>
      </c>
      <c r="G72" s="2" t="s">
        <v>128</v>
      </c>
      <c r="H72" s="9"/>
      <c r="I72" s="10"/>
      <c r="J72" s="9">
        <v>16</v>
      </c>
      <c r="K72" s="10">
        <v>2.99</v>
      </c>
      <c r="L72" s="9">
        <v>9598</v>
      </c>
      <c r="M72" s="10">
        <v>1047.68</v>
      </c>
      <c r="N72" s="9">
        <v>9614</v>
      </c>
      <c r="O72" s="10">
        <v>1050.67</v>
      </c>
      <c r="P72" s="7">
        <v>45449</v>
      </c>
    </row>
    <row r="73" spans="1:16" x14ac:dyDescent="0.2">
      <c r="A73" s="2">
        <f t="shared" ref="A73:A98" si="1">IF(G73&lt;&gt;G72,A72+1,A72)</f>
        <v>30</v>
      </c>
      <c r="B73" s="2" t="s">
        <v>207</v>
      </c>
      <c r="C73" s="2" t="s">
        <v>161</v>
      </c>
      <c r="D73" s="2" t="s">
        <v>18</v>
      </c>
      <c r="E73" s="2" t="s">
        <v>62</v>
      </c>
      <c r="F73" s="4" t="s">
        <v>129</v>
      </c>
      <c r="G73" s="2" t="s">
        <v>128</v>
      </c>
      <c r="H73" s="9"/>
      <c r="I73" s="10"/>
      <c r="J73" s="9">
        <v>2</v>
      </c>
      <c r="K73" s="10">
        <v>0.62</v>
      </c>
      <c r="L73" s="9"/>
      <c r="M73" s="10"/>
      <c r="N73" s="9">
        <v>2</v>
      </c>
      <c r="O73" s="10">
        <v>0.62</v>
      </c>
      <c r="P73" s="7">
        <v>45509</v>
      </c>
    </row>
    <row r="74" spans="1:16" x14ac:dyDescent="0.2">
      <c r="A74" s="2">
        <f t="shared" si="1"/>
        <v>30</v>
      </c>
      <c r="B74" s="2" t="s">
        <v>207</v>
      </c>
      <c r="C74" s="2" t="s">
        <v>161</v>
      </c>
      <c r="D74" s="2" t="s">
        <v>18</v>
      </c>
      <c r="E74" s="2" t="s">
        <v>62</v>
      </c>
      <c r="F74" s="3" t="s">
        <v>264</v>
      </c>
      <c r="G74" s="2" t="s">
        <v>128</v>
      </c>
      <c r="L74" s="2">
        <v>2</v>
      </c>
      <c r="M74" s="2">
        <v>0.68</v>
      </c>
      <c r="N74" s="2">
        <v>2</v>
      </c>
      <c r="O74" s="2">
        <v>0.68</v>
      </c>
      <c r="P74" s="7">
        <v>45628</v>
      </c>
    </row>
    <row r="75" spans="1:16" x14ac:dyDescent="0.2">
      <c r="A75" s="2">
        <f t="shared" si="1"/>
        <v>31</v>
      </c>
      <c r="B75" s="2" t="s">
        <v>207</v>
      </c>
      <c r="C75" s="2" t="s">
        <v>161</v>
      </c>
      <c r="D75" s="2" t="s">
        <v>18</v>
      </c>
      <c r="E75" s="2" t="s">
        <v>62</v>
      </c>
      <c r="F75" s="3" t="s">
        <v>289</v>
      </c>
      <c r="G75" s="2" t="s">
        <v>306</v>
      </c>
      <c r="L75" s="2">
        <v>1</v>
      </c>
      <c r="M75" s="2">
        <v>0.06</v>
      </c>
      <c r="N75" s="2">
        <v>1</v>
      </c>
      <c r="O75" s="2">
        <v>0.06</v>
      </c>
      <c r="P75" s="7">
        <v>45715</v>
      </c>
    </row>
    <row r="76" spans="1:16" x14ac:dyDescent="0.2">
      <c r="A76" s="2">
        <f t="shared" si="1"/>
        <v>31</v>
      </c>
      <c r="B76" s="2" t="s">
        <v>207</v>
      </c>
      <c r="C76" s="2" t="s">
        <v>161</v>
      </c>
      <c r="D76" s="2" t="s">
        <v>18</v>
      </c>
      <c r="E76" s="2" t="s">
        <v>62</v>
      </c>
      <c r="F76" s="3" t="s">
        <v>309</v>
      </c>
      <c r="G76" s="2" t="s">
        <v>306</v>
      </c>
      <c r="H76" s="2">
        <v>46</v>
      </c>
      <c r="I76" s="2">
        <v>8.6199999999999992</v>
      </c>
      <c r="L76" s="2">
        <v>51</v>
      </c>
      <c r="M76" s="2">
        <v>8.69</v>
      </c>
      <c r="N76" s="2">
        <v>97</v>
      </c>
      <c r="O76" s="2">
        <v>17.309999999999999</v>
      </c>
      <c r="P76" s="7">
        <v>45420</v>
      </c>
    </row>
    <row r="77" spans="1:16" x14ac:dyDescent="0.2">
      <c r="A77" s="2">
        <f t="shared" si="1"/>
        <v>31</v>
      </c>
      <c r="B77" s="2" t="s">
        <v>207</v>
      </c>
      <c r="C77" s="2" t="s">
        <v>161</v>
      </c>
      <c r="D77" s="2" t="s">
        <v>18</v>
      </c>
      <c r="E77" s="2" t="s">
        <v>62</v>
      </c>
      <c r="F77" s="3" t="s">
        <v>309</v>
      </c>
      <c r="G77" s="2" t="s">
        <v>306</v>
      </c>
      <c r="H77" s="2">
        <v>2</v>
      </c>
      <c r="I77" s="2">
        <v>0.39</v>
      </c>
      <c r="J77" s="2">
        <v>1</v>
      </c>
      <c r="K77" s="2">
        <v>0.26</v>
      </c>
      <c r="L77" s="2">
        <v>211</v>
      </c>
      <c r="M77" s="2">
        <v>24.5</v>
      </c>
      <c r="N77" s="2">
        <v>214</v>
      </c>
      <c r="O77" s="2">
        <v>25.15</v>
      </c>
      <c r="P77" s="7">
        <v>45449</v>
      </c>
    </row>
    <row r="78" spans="1:16" x14ac:dyDescent="0.2">
      <c r="A78" s="2">
        <f t="shared" si="1"/>
        <v>32</v>
      </c>
      <c r="B78" s="2" t="s">
        <v>207</v>
      </c>
      <c r="C78" s="2" t="s">
        <v>161</v>
      </c>
      <c r="D78" s="2" t="s">
        <v>18</v>
      </c>
      <c r="E78" s="2" t="s">
        <v>62</v>
      </c>
      <c r="F78" s="3" t="s">
        <v>131</v>
      </c>
      <c r="G78" s="2" t="s">
        <v>130</v>
      </c>
      <c r="J78" s="2">
        <v>1</v>
      </c>
      <c r="K78" s="2">
        <v>0.06</v>
      </c>
      <c r="N78" s="2">
        <v>1</v>
      </c>
      <c r="O78" s="2">
        <v>0.06</v>
      </c>
      <c r="P78" s="7">
        <v>45420</v>
      </c>
    </row>
    <row r="79" spans="1:16" x14ac:dyDescent="0.2">
      <c r="A79" s="2">
        <f t="shared" si="1"/>
        <v>32</v>
      </c>
      <c r="B79" s="2" t="s">
        <v>207</v>
      </c>
      <c r="C79" s="2" t="s">
        <v>161</v>
      </c>
      <c r="D79" s="2" t="s">
        <v>18</v>
      </c>
      <c r="E79" s="2" t="s">
        <v>62</v>
      </c>
      <c r="F79" s="4" t="s">
        <v>288</v>
      </c>
      <c r="G79" s="2" t="s">
        <v>130</v>
      </c>
      <c r="J79" s="2">
        <v>7</v>
      </c>
      <c r="K79" s="2">
        <v>0.8</v>
      </c>
      <c r="L79" s="2">
        <v>960</v>
      </c>
      <c r="M79" s="2">
        <v>49.83</v>
      </c>
      <c r="N79" s="2">
        <v>967</v>
      </c>
      <c r="O79" s="2">
        <v>50.63</v>
      </c>
      <c r="P79" s="7">
        <v>45449</v>
      </c>
    </row>
    <row r="80" spans="1:16" x14ac:dyDescent="0.2">
      <c r="A80" s="2">
        <f t="shared" si="1"/>
        <v>32</v>
      </c>
      <c r="B80" s="2" t="s">
        <v>207</v>
      </c>
      <c r="C80" s="2" t="s">
        <v>161</v>
      </c>
      <c r="D80" s="2" t="s">
        <v>18</v>
      </c>
      <c r="E80" s="2" t="s">
        <v>62</v>
      </c>
      <c r="F80" s="4" t="s">
        <v>131</v>
      </c>
      <c r="G80" s="2" t="s">
        <v>130</v>
      </c>
      <c r="H80" s="9"/>
      <c r="I80" s="10"/>
      <c r="J80" s="9">
        <v>3</v>
      </c>
      <c r="K80" s="10">
        <v>0.44</v>
      </c>
      <c r="L80" s="9"/>
      <c r="M80" s="10"/>
      <c r="N80" s="9">
        <v>3</v>
      </c>
      <c r="O80" s="10">
        <v>0.44</v>
      </c>
      <c r="P80" s="7">
        <v>45509</v>
      </c>
    </row>
    <row r="81" spans="1:16" x14ac:dyDescent="0.2">
      <c r="A81" s="2">
        <f t="shared" si="1"/>
        <v>32</v>
      </c>
      <c r="B81" s="2" t="s">
        <v>207</v>
      </c>
      <c r="C81" s="2" t="s">
        <v>161</v>
      </c>
      <c r="D81" s="2" t="s">
        <v>18</v>
      </c>
      <c r="E81" s="2" t="s">
        <v>62</v>
      </c>
      <c r="F81" s="3" t="s">
        <v>288</v>
      </c>
      <c r="G81" s="2" t="s">
        <v>130</v>
      </c>
      <c r="L81" s="2">
        <v>1</v>
      </c>
      <c r="M81" s="2">
        <v>0.22</v>
      </c>
      <c r="N81" s="2">
        <v>1</v>
      </c>
      <c r="O81" s="2">
        <v>0.22</v>
      </c>
      <c r="P81" s="7">
        <v>45715</v>
      </c>
    </row>
    <row r="82" spans="1:16" x14ac:dyDescent="0.2">
      <c r="A82" s="2">
        <f t="shared" si="1"/>
        <v>33</v>
      </c>
      <c r="B82" s="2" t="s">
        <v>207</v>
      </c>
      <c r="C82" s="2" t="s">
        <v>161</v>
      </c>
      <c r="D82" s="2" t="s">
        <v>18</v>
      </c>
      <c r="E82" s="2" t="s">
        <v>62</v>
      </c>
      <c r="F82" s="6" t="s">
        <v>226</v>
      </c>
      <c r="G82" s="2" t="s">
        <v>141</v>
      </c>
      <c r="L82" s="2">
        <v>1</v>
      </c>
      <c r="M82" s="2">
        <v>0.01</v>
      </c>
      <c r="N82" s="2">
        <v>1</v>
      </c>
      <c r="O82" s="2">
        <v>0.01</v>
      </c>
      <c r="P82" s="7">
        <v>45449</v>
      </c>
    </row>
    <row r="83" spans="1:16" x14ac:dyDescent="0.2">
      <c r="A83" s="2">
        <f t="shared" si="1"/>
        <v>34</v>
      </c>
      <c r="B83" s="2" t="s">
        <v>207</v>
      </c>
      <c r="C83" s="2" t="s">
        <v>161</v>
      </c>
      <c r="D83" s="2" t="s">
        <v>18</v>
      </c>
      <c r="E83" s="2" t="s">
        <v>62</v>
      </c>
      <c r="F83" s="3" t="s">
        <v>223</v>
      </c>
      <c r="G83" s="2" t="s">
        <v>132</v>
      </c>
      <c r="L83" s="2">
        <v>35</v>
      </c>
      <c r="M83" s="2">
        <v>8.9700000000000006</v>
      </c>
      <c r="N83" s="2">
        <v>35</v>
      </c>
      <c r="O83" s="2">
        <v>8.9700000000000006</v>
      </c>
      <c r="P83" s="7">
        <v>45509</v>
      </c>
    </row>
    <row r="84" spans="1:16" x14ac:dyDescent="0.2">
      <c r="A84" s="2">
        <f t="shared" si="1"/>
        <v>35</v>
      </c>
      <c r="B84" s="2" t="s">
        <v>207</v>
      </c>
      <c r="C84" s="2" t="s">
        <v>161</v>
      </c>
      <c r="D84" s="2" t="s">
        <v>18</v>
      </c>
      <c r="E84" s="2" t="s">
        <v>62</v>
      </c>
      <c r="F84" s="4" t="s">
        <v>216</v>
      </c>
      <c r="G84" s="2" t="s">
        <v>133</v>
      </c>
      <c r="H84" s="2">
        <v>1</v>
      </c>
      <c r="I84" s="2">
        <v>3.3</v>
      </c>
      <c r="N84" s="2">
        <v>1</v>
      </c>
      <c r="O84" s="2">
        <v>3.3</v>
      </c>
      <c r="P84" s="7">
        <v>45420</v>
      </c>
    </row>
    <row r="85" spans="1:16" x14ac:dyDescent="0.2">
      <c r="A85" s="2">
        <f t="shared" si="1"/>
        <v>36</v>
      </c>
      <c r="B85" s="2" t="s">
        <v>207</v>
      </c>
      <c r="C85" s="2" t="s">
        <v>161</v>
      </c>
      <c r="D85" s="2" t="s">
        <v>18</v>
      </c>
      <c r="E85" s="2" t="s">
        <v>62</v>
      </c>
      <c r="F85" s="3" t="s">
        <v>227</v>
      </c>
      <c r="G85" s="2" t="s">
        <v>142</v>
      </c>
      <c r="H85" s="2">
        <v>7</v>
      </c>
      <c r="I85" s="2">
        <v>2.84</v>
      </c>
      <c r="L85" s="2">
        <v>586</v>
      </c>
      <c r="M85" s="2">
        <v>12.55</v>
      </c>
      <c r="N85" s="2">
        <v>593</v>
      </c>
      <c r="O85" s="2">
        <v>15.39</v>
      </c>
      <c r="P85" s="7">
        <v>45449</v>
      </c>
    </row>
    <row r="86" spans="1:16" x14ac:dyDescent="0.2">
      <c r="A86" s="2">
        <f t="shared" si="1"/>
        <v>36</v>
      </c>
      <c r="B86" s="2" t="s">
        <v>207</v>
      </c>
      <c r="C86" s="2" t="s">
        <v>161</v>
      </c>
      <c r="D86" s="2" t="s">
        <v>18</v>
      </c>
      <c r="E86" s="2" t="s">
        <v>62</v>
      </c>
      <c r="F86" s="3" t="s">
        <v>229</v>
      </c>
      <c r="G86" s="2" t="s">
        <v>142</v>
      </c>
      <c r="H86" s="2">
        <v>5</v>
      </c>
      <c r="I86" s="2">
        <v>2.11</v>
      </c>
      <c r="L86" s="2">
        <v>10</v>
      </c>
      <c r="M86" s="2">
        <v>0.41</v>
      </c>
      <c r="N86" s="2">
        <v>15</v>
      </c>
      <c r="O86" s="2">
        <v>2.52</v>
      </c>
      <c r="P86" s="7">
        <v>45509</v>
      </c>
    </row>
    <row r="87" spans="1:16" x14ac:dyDescent="0.2">
      <c r="A87" s="2">
        <f t="shared" si="1"/>
        <v>36</v>
      </c>
      <c r="B87" s="2" t="s">
        <v>207</v>
      </c>
      <c r="C87" s="2" t="s">
        <v>161</v>
      </c>
      <c r="D87" s="2" t="s">
        <v>18</v>
      </c>
      <c r="E87" s="2" t="s">
        <v>62</v>
      </c>
      <c r="F87" s="3" t="s">
        <v>227</v>
      </c>
      <c r="G87" s="2" t="s">
        <v>142</v>
      </c>
      <c r="L87" s="2">
        <v>86</v>
      </c>
      <c r="M87" s="2">
        <v>1.78</v>
      </c>
      <c r="N87" s="2">
        <v>86</v>
      </c>
      <c r="O87" s="2">
        <v>1.78</v>
      </c>
      <c r="P87" s="7">
        <v>45566</v>
      </c>
    </row>
    <row r="88" spans="1:16" x14ac:dyDescent="0.2">
      <c r="A88" s="2">
        <f t="shared" si="1"/>
        <v>36</v>
      </c>
      <c r="B88" s="2" t="s">
        <v>207</v>
      </c>
      <c r="C88" s="2" t="s">
        <v>161</v>
      </c>
      <c r="D88" s="2" t="s">
        <v>18</v>
      </c>
      <c r="E88" s="2" t="s">
        <v>62</v>
      </c>
      <c r="F88" s="3" t="s">
        <v>227</v>
      </c>
      <c r="G88" s="2" t="s">
        <v>142</v>
      </c>
      <c r="H88" s="2">
        <v>1</v>
      </c>
      <c r="I88" s="2">
        <v>0.28000000000000003</v>
      </c>
      <c r="N88" s="2">
        <v>1</v>
      </c>
      <c r="O88" s="2">
        <v>0.28000000000000003</v>
      </c>
      <c r="P88" s="7">
        <v>45628</v>
      </c>
    </row>
    <row r="89" spans="1:16" x14ac:dyDescent="0.2">
      <c r="A89" s="2">
        <f t="shared" si="1"/>
        <v>37</v>
      </c>
      <c r="B89" s="2" t="s">
        <v>207</v>
      </c>
      <c r="C89" s="2" t="s">
        <v>161</v>
      </c>
      <c r="D89" s="2" t="s">
        <v>18</v>
      </c>
      <c r="E89" s="2" t="s">
        <v>62</v>
      </c>
      <c r="F89" s="6" t="s">
        <v>115</v>
      </c>
      <c r="G89" s="2" t="s">
        <v>143</v>
      </c>
      <c r="J89" s="2">
        <v>1</v>
      </c>
      <c r="K89" s="2">
        <v>0.02</v>
      </c>
      <c r="N89" s="2">
        <v>1</v>
      </c>
      <c r="O89" s="2">
        <v>0.02</v>
      </c>
      <c r="P89" s="7">
        <v>45420</v>
      </c>
    </row>
    <row r="90" spans="1:16" x14ac:dyDescent="0.2">
      <c r="A90" s="2">
        <f t="shared" si="1"/>
        <v>37</v>
      </c>
      <c r="B90" s="2" t="s">
        <v>207</v>
      </c>
      <c r="C90" s="2" t="s">
        <v>161</v>
      </c>
      <c r="D90" s="2" t="s">
        <v>18</v>
      </c>
      <c r="E90" s="2" t="s">
        <v>62</v>
      </c>
      <c r="F90" s="2" t="s">
        <v>258</v>
      </c>
      <c r="G90" s="2" t="s">
        <v>143</v>
      </c>
      <c r="L90" s="2">
        <v>502</v>
      </c>
      <c r="M90" s="2">
        <v>5.62</v>
      </c>
      <c r="N90" s="2">
        <v>502</v>
      </c>
      <c r="O90" s="2">
        <v>5.62</v>
      </c>
      <c r="P90" s="7">
        <v>45449</v>
      </c>
    </row>
    <row r="91" spans="1:16" x14ac:dyDescent="0.2">
      <c r="A91" s="2">
        <f t="shared" si="1"/>
        <v>37</v>
      </c>
      <c r="B91" s="2" t="s">
        <v>207</v>
      </c>
      <c r="C91" s="2" t="s">
        <v>161</v>
      </c>
      <c r="D91" s="2" t="s">
        <v>18</v>
      </c>
      <c r="E91" s="2" t="s">
        <v>62</v>
      </c>
      <c r="F91" s="2" t="s">
        <v>115</v>
      </c>
      <c r="G91" s="2" t="s">
        <v>143</v>
      </c>
      <c r="H91" s="2">
        <v>41</v>
      </c>
      <c r="I91" s="2">
        <v>0.31</v>
      </c>
      <c r="J91" s="2">
        <v>1</v>
      </c>
      <c r="K91" s="2">
        <v>0.01</v>
      </c>
      <c r="L91" s="2">
        <v>3</v>
      </c>
      <c r="M91" s="2">
        <v>0.02</v>
      </c>
      <c r="N91" s="2">
        <v>45</v>
      </c>
      <c r="O91" s="2">
        <v>0.34</v>
      </c>
      <c r="P91" s="7">
        <v>45509</v>
      </c>
    </row>
    <row r="92" spans="1:16" x14ac:dyDescent="0.2">
      <c r="A92" s="2">
        <f t="shared" si="1"/>
        <v>37</v>
      </c>
      <c r="B92" s="2" t="s">
        <v>207</v>
      </c>
      <c r="C92" s="2" t="s">
        <v>161</v>
      </c>
      <c r="D92" s="2" t="s">
        <v>18</v>
      </c>
      <c r="E92" s="2" t="s">
        <v>62</v>
      </c>
      <c r="F92" s="6" t="s">
        <v>258</v>
      </c>
      <c r="G92" s="2" t="s">
        <v>143</v>
      </c>
      <c r="J92" s="2">
        <v>1</v>
      </c>
      <c r="K92" s="2">
        <v>1E-4</v>
      </c>
      <c r="L92" s="2">
        <v>67</v>
      </c>
      <c r="M92" s="2">
        <v>0.73</v>
      </c>
      <c r="N92" s="2">
        <v>68</v>
      </c>
      <c r="O92" s="2">
        <v>0.73</v>
      </c>
      <c r="P92" s="7">
        <v>45566</v>
      </c>
    </row>
    <row r="93" spans="1:16" x14ac:dyDescent="0.2">
      <c r="A93" s="2">
        <f t="shared" si="1"/>
        <v>38</v>
      </c>
      <c r="B93" s="2" t="s">
        <v>207</v>
      </c>
      <c r="C93" s="2" t="s">
        <v>161</v>
      </c>
      <c r="D93" s="2" t="s">
        <v>19</v>
      </c>
      <c r="E93" s="2" t="s">
        <v>19</v>
      </c>
      <c r="F93" s="3" t="s">
        <v>136</v>
      </c>
      <c r="G93" s="2" t="s">
        <v>135</v>
      </c>
      <c r="L93" s="2">
        <v>1</v>
      </c>
      <c r="M93" s="2">
        <v>0.09</v>
      </c>
      <c r="N93" s="2">
        <v>1</v>
      </c>
      <c r="O93" s="2">
        <v>0.09</v>
      </c>
      <c r="P93" s="7">
        <v>45715</v>
      </c>
    </row>
    <row r="94" spans="1:16" x14ac:dyDescent="0.2">
      <c r="A94" s="2">
        <f t="shared" si="1"/>
        <v>39</v>
      </c>
      <c r="B94" s="2" t="s">
        <v>207</v>
      </c>
      <c r="C94" s="2" t="s">
        <v>161</v>
      </c>
      <c r="D94" s="2" t="s">
        <v>19</v>
      </c>
      <c r="E94" s="2" t="s">
        <v>19</v>
      </c>
      <c r="F94" s="3" t="s">
        <v>134</v>
      </c>
      <c r="G94" s="2" t="s">
        <v>203</v>
      </c>
      <c r="H94" s="2">
        <v>1</v>
      </c>
      <c r="I94" s="2">
        <v>0.02</v>
      </c>
      <c r="N94" s="2">
        <v>1</v>
      </c>
      <c r="O94" s="2">
        <v>0.02</v>
      </c>
      <c r="P94" s="7">
        <v>45715</v>
      </c>
    </row>
    <row r="95" spans="1:16" x14ac:dyDescent="0.2">
      <c r="A95" s="2">
        <f t="shared" si="1"/>
        <v>40</v>
      </c>
      <c r="B95" s="2" t="s">
        <v>207</v>
      </c>
      <c r="C95" s="2" t="s">
        <v>161</v>
      </c>
      <c r="D95" s="2" t="s">
        <v>19</v>
      </c>
      <c r="E95" s="2" t="s">
        <v>63</v>
      </c>
      <c r="F95" s="3" t="s">
        <v>260</v>
      </c>
      <c r="G95" s="2" t="s">
        <v>202</v>
      </c>
      <c r="L95" s="2">
        <v>1</v>
      </c>
      <c r="M95" s="2">
        <v>0.02</v>
      </c>
      <c r="N95" s="2">
        <v>1</v>
      </c>
      <c r="O95" s="2">
        <v>0.02</v>
      </c>
      <c r="P95" s="7">
        <v>45566</v>
      </c>
    </row>
    <row r="96" spans="1:16" x14ac:dyDescent="0.2">
      <c r="A96" s="2">
        <f t="shared" si="1"/>
        <v>41</v>
      </c>
      <c r="B96" s="2" t="s">
        <v>207</v>
      </c>
      <c r="C96" s="2" t="s">
        <v>161</v>
      </c>
      <c r="D96" s="2" t="s">
        <v>20</v>
      </c>
      <c r="E96" s="2" t="s">
        <v>64</v>
      </c>
      <c r="F96" s="3" t="s">
        <v>224</v>
      </c>
      <c r="G96" s="2" t="s">
        <v>64</v>
      </c>
      <c r="H96" s="2">
        <v>1</v>
      </c>
      <c r="I96" s="2">
        <v>0.9</v>
      </c>
      <c r="J96" s="2">
        <v>2</v>
      </c>
      <c r="K96" s="2">
        <v>0.12</v>
      </c>
      <c r="L96" s="2">
        <v>6</v>
      </c>
      <c r="M96" s="2">
        <v>0.28999999999999998</v>
      </c>
      <c r="N96" s="2">
        <v>9</v>
      </c>
      <c r="O96" s="2">
        <v>1.31</v>
      </c>
      <c r="P96" s="7">
        <v>45509</v>
      </c>
    </row>
    <row r="97" spans="1:16" x14ac:dyDescent="0.2">
      <c r="A97" s="2">
        <f t="shared" si="1"/>
        <v>42</v>
      </c>
      <c r="B97" s="2" t="s">
        <v>207</v>
      </c>
      <c r="C97" s="2" t="s">
        <v>161</v>
      </c>
      <c r="D97" s="2" t="s">
        <v>20</v>
      </c>
      <c r="E97" s="2" t="s">
        <v>20</v>
      </c>
      <c r="F97" s="4" t="s">
        <v>220</v>
      </c>
      <c r="G97" s="2" t="s">
        <v>138</v>
      </c>
      <c r="H97" s="2">
        <v>5</v>
      </c>
      <c r="I97" s="2">
        <v>11.76</v>
      </c>
      <c r="L97" s="2">
        <v>16</v>
      </c>
      <c r="M97" s="2">
        <v>12.34</v>
      </c>
      <c r="N97" s="2">
        <v>21</v>
      </c>
      <c r="O97" s="2">
        <v>24.1</v>
      </c>
      <c r="P97" s="7">
        <v>45449</v>
      </c>
    </row>
    <row r="98" spans="1:16" x14ac:dyDescent="0.2">
      <c r="A98" s="2">
        <f t="shared" si="1"/>
        <v>43</v>
      </c>
      <c r="B98" s="2" t="s">
        <v>207</v>
      </c>
      <c r="C98" s="2" t="s">
        <v>161</v>
      </c>
      <c r="D98" s="2" t="s">
        <v>20</v>
      </c>
      <c r="E98" s="2" t="s">
        <v>20</v>
      </c>
      <c r="F98" s="2" t="s">
        <v>137</v>
      </c>
      <c r="G98" s="2" t="s">
        <v>144</v>
      </c>
      <c r="L98" s="2">
        <v>1</v>
      </c>
      <c r="M98" s="2">
        <v>0.16</v>
      </c>
      <c r="N98" s="2">
        <v>1</v>
      </c>
      <c r="O98" s="2">
        <v>0.16</v>
      </c>
      <c r="P98" s="7">
        <v>45420</v>
      </c>
    </row>
    <row r="100" spans="1:16" x14ac:dyDescent="0.2">
      <c r="A100" s="12" t="s">
        <v>148</v>
      </c>
    </row>
  </sheetData>
  <phoneticPr fontId="13"/>
  <conditionalFormatting sqref="F1:F46 I47 F48:F70 I49:I50 I89:I90 F75:F1048576">
    <cfRule type="containsText" dxfId="2" priority="11" operator="containsText" text="  ">
      <formula>NOT(ISERROR(SEARCH("  ",F1)))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C789C950-F35B-48DF-9709-8CCC4E5B2385}">
            <xm:f>NOT(ISERROR(SEARCH("+",A1)))</xm:f>
            <xm:f>"+"</xm:f>
            <x14:dxf>
              <fill>
                <patternFill>
                  <bgColor rgb="FFFFFF00"/>
                </patternFill>
              </fill>
            </x14:dxf>
          </x14:cfRule>
          <xm:sqref>H1:O2 H3 J3:O3 H4:O70 A100 H75:O1048576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-0.249977111117893"/>
  </sheetPr>
  <dimension ref="A3:P117"/>
  <sheetViews>
    <sheetView tabSelected="1" topLeftCell="A25" zoomScale="70" zoomScaleNormal="70" workbookViewId="0">
      <selection activeCell="F129" sqref="F129"/>
    </sheetView>
  </sheetViews>
  <sheetFormatPr defaultRowHeight="13.2" x14ac:dyDescent="0.2"/>
  <cols>
    <col min="5" max="5" width="9" customWidth="1"/>
    <col min="6" max="7" width="22.21875" customWidth="1"/>
    <col min="12" max="13" width="9.109375" bestFit="1" customWidth="1"/>
    <col min="16" max="16" width="11.88671875" customWidth="1"/>
  </cols>
  <sheetData>
    <row r="3" spans="1:16" x14ac:dyDescent="0.2">
      <c r="A3" t="s">
        <v>188</v>
      </c>
      <c r="I3" t="s">
        <v>163</v>
      </c>
    </row>
    <row r="4" spans="1:16" x14ac:dyDescent="0.2">
      <c r="A4" t="s">
        <v>189</v>
      </c>
    </row>
    <row r="5" spans="1:16" x14ac:dyDescent="0.2">
      <c r="H5" t="s">
        <v>150</v>
      </c>
      <c r="J5" s="2" t="s">
        <v>234</v>
      </c>
      <c r="L5" t="s">
        <v>233</v>
      </c>
      <c r="N5" t="s">
        <v>190</v>
      </c>
    </row>
    <row r="6" spans="1:16" x14ac:dyDescent="0.2">
      <c r="A6" t="s">
        <v>192</v>
      </c>
      <c r="B6" t="s">
        <v>153</v>
      </c>
      <c r="C6" t="s">
        <v>154</v>
      </c>
      <c r="D6" t="s">
        <v>155</v>
      </c>
      <c r="E6" t="s">
        <v>156</v>
      </c>
      <c r="F6" t="s">
        <v>191</v>
      </c>
      <c r="G6" t="s">
        <v>191</v>
      </c>
      <c r="H6" t="s">
        <v>159</v>
      </c>
      <c r="I6" t="s">
        <v>160</v>
      </c>
      <c r="J6" t="s">
        <v>159</v>
      </c>
      <c r="K6" t="s">
        <v>160</v>
      </c>
      <c r="L6" t="s">
        <v>159</v>
      </c>
      <c r="M6" t="s">
        <v>160</v>
      </c>
      <c r="N6" t="s">
        <v>159</v>
      </c>
      <c r="O6" t="s">
        <v>160</v>
      </c>
    </row>
    <row r="7" spans="1:16" x14ac:dyDescent="0.2">
      <c r="A7">
        <v>1</v>
      </c>
      <c r="B7" s="2" t="s">
        <v>0</v>
      </c>
      <c r="C7" s="2"/>
      <c r="D7" s="2"/>
      <c r="E7" s="2"/>
      <c r="F7" s="2" t="s">
        <v>164</v>
      </c>
      <c r="G7" s="2" t="s">
        <v>165</v>
      </c>
      <c r="H7" s="2"/>
      <c r="I7" s="2"/>
      <c r="J7" s="2"/>
      <c r="K7" s="2"/>
      <c r="L7" s="2">
        <v>2</v>
      </c>
      <c r="M7" s="2">
        <v>0.01</v>
      </c>
      <c r="N7" s="2">
        <v>2</v>
      </c>
      <c r="O7" s="2">
        <v>0.01</v>
      </c>
      <c r="P7" s="8">
        <v>45566</v>
      </c>
    </row>
    <row r="8" spans="1:16" x14ac:dyDescent="0.2">
      <c r="A8">
        <f t="shared" ref="A8:A39" si="0">IF(G8&lt;&gt;G7,A7+1,A7)</f>
        <v>2</v>
      </c>
      <c r="B8" s="2" t="s">
        <v>1</v>
      </c>
      <c r="C8" s="2" t="s">
        <v>6</v>
      </c>
      <c r="D8" s="2" t="s">
        <v>166</v>
      </c>
      <c r="E8" s="2" t="s">
        <v>24</v>
      </c>
      <c r="F8" s="4" t="s">
        <v>45</v>
      </c>
      <c r="G8" s="2" t="s">
        <v>46</v>
      </c>
      <c r="H8" s="2"/>
      <c r="I8" s="2"/>
      <c r="J8" s="2">
        <v>2</v>
      </c>
      <c r="K8" s="2">
        <v>0.01</v>
      </c>
      <c r="L8" s="2"/>
      <c r="M8" s="2"/>
      <c r="N8" s="2">
        <v>2</v>
      </c>
      <c r="O8" s="2">
        <v>0.01</v>
      </c>
      <c r="P8" s="8">
        <v>45566</v>
      </c>
    </row>
    <row r="9" spans="1:16" x14ac:dyDescent="0.2">
      <c r="A9">
        <f t="shared" si="0"/>
        <v>3</v>
      </c>
      <c r="B9" t="s">
        <v>1</v>
      </c>
      <c r="C9" t="s">
        <v>6</v>
      </c>
      <c r="D9" t="s">
        <v>166</v>
      </c>
      <c r="E9" t="s">
        <v>25</v>
      </c>
      <c r="F9" s="1" t="s">
        <v>53</v>
      </c>
      <c r="G9" t="s">
        <v>167</v>
      </c>
      <c r="H9">
        <v>1</v>
      </c>
      <c r="I9">
        <v>0.14000000000000001</v>
      </c>
      <c r="N9">
        <v>1</v>
      </c>
      <c r="O9">
        <v>0.14000000000000001</v>
      </c>
      <c r="P9" s="8">
        <v>45420</v>
      </c>
    </row>
    <row r="10" spans="1:16" x14ac:dyDescent="0.2">
      <c r="A10">
        <f t="shared" si="0"/>
        <v>3</v>
      </c>
      <c r="B10" s="2" t="s">
        <v>1</v>
      </c>
      <c r="C10" s="2" t="s">
        <v>6</v>
      </c>
      <c r="D10" s="2" t="s">
        <v>166</v>
      </c>
      <c r="E10" s="2" t="s">
        <v>25</v>
      </c>
      <c r="F10" s="4" t="s">
        <v>53</v>
      </c>
      <c r="G10" s="2" t="s">
        <v>167</v>
      </c>
      <c r="L10">
        <v>1</v>
      </c>
      <c r="M10">
        <v>0.49</v>
      </c>
      <c r="N10">
        <v>1</v>
      </c>
      <c r="O10">
        <v>0.49</v>
      </c>
      <c r="P10" s="8">
        <v>45509</v>
      </c>
    </row>
    <row r="11" spans="1:16" x14ac:dyDescent="0.2">
      <c r="A11">
        <f t="shared" si="0"/>
        <v>3</v>
      </c>
      <c r="B11" s="2" t="s">
        <v>1</v>
      </c>
      <c r="C11" s="2" t="s">
        <v>6</v>
      </c>
      <c r="D11" t="s">
        <v>166</v>
      </c>
      <c r="E11" t="s">
        <v>25</v>
      </c>
      <c r="F11" s="1" t="s">
        <v>53</v>
      </c>
      <c r="G11" t="s">
        <v>167</v>
      </c>
      <c r="L11">
        <v>4</v>
      </c>
      <c r="M11">
        <v>1.95</v>
      </c>
      <c r="N11">
        <v>4</v>
      </c>
      <c r="O11">
        <v>1.95</v>
      </c>
      <c r="P11" s="8">
        <v>45715</v>
      </c>
    </row>
    <row r="12" spans="1:16" x14ac:dyDescent="0.2">
      <c r="A12">
        <f t="shared" si="0"/>
        <v>4</v>
      </c>
      <c r="B12" t="s">
        <v>1</v>
      </c>
      <c r="C12" s="2" t="s">
        <v>8</v>
      </c>
      <c r="D12" s="2" t="s">
        <v>11</v>
      </c>
      <c r="E12" t="s">
        <v>11</v>
      </c>
      <c r="F12" s="1" t="s">
        <v>168</v>
      </c>
      <c r="G12" t="s">
        <v>65</v>
      </c>
      <c r="H12">
        <v>1</v>
      </c>
      <c r="I12">
        <v>0.02</v>
      </c>
      <c r="L12">
        <v>2</v>
      </c>
      <c r="M12">
        <v>0.08</v>
      </c>
      <c r="N12">
        <v>3</v>
      </c>
      <c r="O12">
        <v>0.1</v>
      </c>
      <c r="P12" s="8">
        <v>45420</v>
      </c>
    </row>
    <row r="13" spans="1:16" x14ac:dyDescent="0.2">
      <c r="A13">
        <f t="shared" si="0"/>
        <v>4</v>
      </c>
      <c r="B13" t="s">
        <v>1</v>
      </c>
      <c r="C13" t="s">
        <v>8</v>
      </c>
      <c r="D13" t="s">
        <v>11</v>
      </c>
      <c r="E13" t="s">
        <v>11</v>
      </c>
      <c r="F13" s="1" t="s">
        <v>168</v>
      </c>
      <c r="G13" t="s">
        <v>65</v>
      </c>
      <c r="H13">
        <v>3</v>
      </c>
      <c r="I13">
        <v>0.01</v>
      </c>
      <c r="J13">
        <v>10</v>
      </c>
      <c r="K13">
        <v>0.03</v>
      </c>
      <c r="L13">
        <v>2</v>
      </c>
      <c r="M13" t="s">
        <v>162</v>
      </c>
      <c r="N13">
        <v>15</v>
      </c>
      <c r="O13">
        <v>0.04</v>
      </c>
      <c r="P13" s="8">
        <v>45509</v>
      </c>
    </row>
    <row r="14" spans="1:16" x14ac:dyDescent="0.2">
      <c r="A14">
        <f t="shared" si="0"/>
        <v>4</v>
      </c>
      <c r="B14" s="2" t="s">
        <v>1</v>
      </c>
      <c r="C14" s="2" t="s">
        <v>8</v>
      </c>
      <c r="D14" s="2" t="s">
        <v>11</v>
      </c>
      <c r="E14" s="2" t="s">
        <v>11</v>
      </c>
      <c r="F14" s="3" t="s">
        <v>168</v>
      </c>
      <c r="G14" s="2" t="s">
        <v>65</v>
      </c>
      <c r="H14" s="2"/>
      <c r="I14" s="2"/>
      <c r="J14" s="2">
        <v>1</v>
      </c>
      <c r="K14" s="2" t="s">
        <v>162</v>
      </c>
      <c r="L14" s="2"/>
      <c r="M14" s="2"/>
      <c r="N14" s="2">
        <v>1</v>
      </c>
      <c r="O14" s="2" t="s">
        <v>162</v>
      </c>
      <c r="P14" s="8">
        <v>45566</v>
      </c>
    </row>
    <row r="15" spans="1:16" x14ac:dyDescent="0.2">
      <c r="A15">
        <f t="shared" si="0"/>
        <v>4</v>
      </c>
      <c r="B15" t="s">
        <v>1</v>
      </c>
      <c r="C15" s="2" t="s">
        <v>8</v>
      </c>
      <c r="D15" t="s">
        <v>11</v>
      </c>
      <c r="E15" t="s">
        <v>11</v>
      </c>
      <c r="F15" s="1" t="s">
        <v>168</v>
      </c>
      <c r="G15" t="s">
        <v>65</v>
      </c>
      <c r="J15">
        <v>1</v>
      </c>
      <c r="K15" t="s">
        <v>162</v>
      </c>
      <c r="L15">
        <v>2</v>
      </c>
      <c r="M15" t="s">
        <v>162</v>
      </c>
      <c r="N15">
        <v>3</v>
      </c>
      <c r="O15" t="s">
        <v>162</v>
      </c>
      <c r="P15" s="8">
        <v>45628</v>
      </c>
    </row>
    <row r="16" spans="1:16" x14ac:dyDescent="0.2">
      <c r="A16">
        <f t="shared" si="0"/>
        <v>4</v>
      </c>
      <c r="B16" s="2" t="s">
        <v>1</v>
      </c>
      <c r="C16" s="2" t="s">
        <v>8</v>
      </c>
      <c r="D16" t="s">
        <v>11</v>
      </c>
      <c r="E16" t="s">
        <v>11</v>
      </c>
      <c r="F16" s="1" t="s">
        <v>168</v>
      </c>
      <c r="G16" t="s">
        <v>65</v>
      </c>
      <c r="J16">
        <v>6</v>
      </c>
      <c r="K16">
        <v>0.02</v>
      </c>
      <c r="L16">
        <v>3</v>
      </c>
      <c r="M16">
        <v>0.01</v>
      </c>
      <c r="N16">
        <v>9</v>
      </c>
      <c r="O16">
        <v>0.03</v>
      </c>
      <c r="P16" s="8">
        <v>45715</v>
      </c>
    </row>
    <row r="17" spans="1:16" x14ac:dyDescent="0.2">
      <c r="A17">
        <f t="shared" si="0"/>
        <v>5</v>
      </c>
      <c r="B17" t="s">
        <v>1</v>
      </c>
      <c r="C17" t="s">
        <v>8</v>
      </c>
      <c r="D17" s="2" t="s">
        <v>11</v>
      </c>
      <c r="E17" t="s">
        <v>11</v>
      </c>
      <c r="F17" s="13" t="s">
        <v>66</v>
      </c>
      <c r="G17" t="s">
        <v>67</v>
      </c>
      <c r="H17">
        <v>1</v>
      </c>
      <c r="I17">
        <v>0.01</v>
      </c>
      <c r="N17">
        <v>1</v>
      </c>
      <c r="O17">
        <v>0.01</v>
      </c>
      <c r="P17" s="8">
        <v>45420</v>
      </c>
    </row>
    <row r="18" spans="1:16" x14ac:dyDescent="0.2">
      <c r="A18">
        <f t="shared" si="0"/>
        <v>6</v>
      </c>
      <c r="B18" s="2" t="s">
        <v>1</v>
      </c>
      <c r="C18" s="2" t="s">
        <v>8</v>
      </c>
      <c r="D18" s="2" t="s">
        <v>11</v>
      </c>
      <c r="E18" s="2" t="s">
        <v>11</v>
      </c>
      <c r="F18" s="4" t="s">
        <v>68</v>
      </c>
      <c r="G18" s="6" t="s">
        <v>69</v>
      </c>
      <c r="H18" s="2">
        <v>22</v>
      </c>
      <c r="I18" s="2">
        <v>0.91</v>
      </c>
      <c r="J18" s="2">
        <v>1</v>
      </c>
      <c r="K18" s="2">
        <v>0.08</v>
      </c>
      <c r="L18" s="2"/>
      <c r="M18" s="2"/>
      <c r="N18" s="2">
        <v>23</v>
      </c>
      <c r="O18" s="2">
        <v>0.99</v>
      </c>
      <c r="P18" s="8">
        <v>45420</v>
      </c>
    </row>
    <row r="19" spans="1:16" x14ac:dyDescent="0.2">
      <c r="A19">
        <f t="shared" si="0"/>
        <v>6</v>
      </c>
      <c r="B19" t="s">
        <v>1</v>
      </c>
      <c r="C19" t="s">
        <v>8</v>
      </c>
      <c r="D19" t="s">
        <v>11</v>
      </c>
      <c r="E19" t="s">
        <v>11</v>
      </c>
      <c r="F19" s="1" t="s">
        <v>68</v>
      </c>
      <c r="G19" t="s">
        <v>69</v>
      </c>
      <c r="L19">
        <v>1</v>
      </c>
      <c r="M19">
        <v>0.05</v>
      </c>
      <c r="N19">
        <v>1</v>
      </c>
      <c r="O19">
        <v>0.05</v>
      </c>
      <c r="P19" s="8">
        <v>45509</v>
      </c>
    </row>
    <row r="20" spans="1:16" x14ac:dyDescent="0.2">
      <c r="A20">
        <f t="shared" si="0"/>
        <v>6</v>
      </c>
      <c r="B20" t="s">
        <v>1</v>
      </c>
      <c r="C20" t="s">
        <v>8</v>
      </c>
      <c r="D20" t="s">
        <v>11</v>
      </c>
      <c r="E20" t="s">
        <v>11</v>
      </c>
      <c r="F20" s="1" t="s">
        <v>68</v>
      </c>
      <c r="G20" t="s">
        <v>69</v>
      </c>
      <c r="H20">
        <v>1</v>
      </c>
      <c r="I20">
        <v>0.02</v>
      </c>
      <c r="N20">
        <v>1</v>
      </c>
      <c r="O20">
        <v>0.02</v>
      </c>
      <c r="P20" s="8">
        <v>45715</v>
      </c>
    </row>
    <row r="21" spans="1:16" x14ac:dyDescent="0.2">
      <c r="A21">
        <f t="shared" si="0"/>
        <v>7</v>
      </c>
      <c r="B21" s="2" t="s">
        <v>1</v>
      </c>
      <c r="C21" s="2" t="s">
        <v>8</v>
      </c>
      <c r="D21" t="s">
        <v>13</v>
      </c>
      <c r="E21" t="s">
        <v>31</v>
      </c>
      <c r="F21" s="1" t="s">
        <v>75</v>
      </c>
      <c r="G21" t="s">
        <v>76</v>
      </c>
      <c r="J21">
        <v>1</v>
      </c>
      <c r="K21">
        <v>0.01</v>
      </c>
      <c r="L21">
        <v>1</v>
      </c>
      <c r="M21">
        <v>0.01</v>
      </c>
      <c r="N21">
        <v>2</v>
      </c>
      <c r="O21">
        <v>0.02</v>
      </c>
      <c r="P21" s="8">
        <v>45566</v>
      </c>
    </row>
    <row r="22" spans="1:16" x14ac:dyDescent="0.2">
      <c r="A22">
        <f t="shared" si="0"/>
        <v>8</v>
      </c>
      <c r="B22" s="2" t="s">
        <v>1</v>
      </c>
      <c r="C22" s="2" t="s">
        <v>8</v>
      </c>
      <c r="D22" s="2" t="s">
        <v>13</v>
      </c>
      <c r="E22" s="2" t="s">
        <v>13</v>
      </c>
      <c r="F22" s="6" t="s">
        <v>282</v>
      </c>
      <c r="G22" s="6" t="s">
        <v>169</v>
      </c>
      <c r="H22" s="2"/>
      <c r="I22" s="2"/>
      <c r="J22" s="2"/>
      <c r="K22" s="2"/>
      <c r="L22" s="2">
        <v>1</v>
      </c>
      <c r="M22" s="2">
        <v>0.87</v>
      </c>
      <c r="N22" s="2">
        <v>1</v>
      </c>
      <c r="O22" s="2">
        <v>0.87</v>
      </c>
      <c r="P22" s="8">
        <v>45509</v>
      </c>
    </row>
    <row r="23" spans="1:16" x14ac:dyDescent="0.2">
      <c r="A23">
        <f t="shared" si="0"/>
        <v>9</v>
      </c>
      <c r="B23" s="2" t="s">
        <v>1</v>
      </c>
      <c r="C23" s="2" t="s">
        <v>8</v>
      </c>
      <c r="D23" s="2" t="s">
        <v>13</v>
      </c>
      <c r="E23" s="2" t="s">
        <v>13</v>
      </c>
      <c r="F23" s="4" t="s">
        <v>78</v>
      </c>
      <c r="G23" s="2" t="s">
        <v>79</v>
      </c>
      <c r="H23" s="2">
        <v>2</v>
      </c>
      <c r="I23" s="2">
        <v>0.06</v>
      </c>
      <c r="J23" s="2"/>
      <c r="K23" s="2"/>
      <c r="L23" s="2"/>
      <c r="M23" s="2"/>
      <c r="N23" s="2">
        <v>2</v>
      </c>
      <c r="O23" s="2">
        <v>0.06</v>
      </c>
      <c r="P23" s="8">
        <v>45420</v>
      </c>
    </row>
    <row r="24" spans="1:16" x14ac:dyDescent="0.2">
      <c r="A24">
        <f t="shared" si="0"/>
        <v>9</v>
      </c>
      <c r="B24" s="2" t="s">
        <v>1</v>
      </c>
      <c r="C24" s="2" t="s">
        <v>8</v>
      </c>
      <c r="D24" s="2" t="s">
        <v>13</v>
      </c>
      <c r="E24" t="s">
        <v>13</v>
      </c>
      <c r="F24" s="1" t="s">
        <v>78</v>
      </c>
      <c r="G24" t="s">
        <v>79</v>
      </c>
      <c r="H24" s="2">
        <v>1</v>
      </c>
      <c r="I24" s="2">
        <v>0.76</v>
      </c>
      <c r="J24" s="2"/>
      <c r="K24" s="2"/>
      <c r="L24" s="2">
        <v>1</v>
      </c>
      <c r="M24" s="2">
        <v>0.15</v>
      </c>
      <c r="N24" s="2">
        <v>2</v>
      </c>
      <c r="O24" s="2">
        <v>0.91</v>
      </c>
      <c r="P24" s="7">
        <v>45449</v>
      </c>
    </row>
    <row r="25" spans="1:16" x14ac:dyDescent="0.2">
      <c r="A25">
        <f t="shared" si="0"/>
        <v>10</v>
      </c>
      <c r="B25" s="2" t="s">
        <v>1</v>
      </c>
      <c r="C25" s="2" t="s">
        <v>8</v>
      </c>
      <c r="D25" s="2" t="s">
        <v>235</v>
      </c>
      <c r="E25" s="2" t="s">
        <v>28</v>
      </c>
      <c r="F25" s="3" t="s">
        <v>70</v>
      </c>
      <c r="G25" s="2" t="s">
        <v>71</v>
      </c>
      <c r="H25" s="2"/>
      <c r="I25" s="2"/>
      <c r="J25" s="2"/>
      <c r="K25" s="2"/>
      <c r="L25" s="2">
        <v>1</v>
      </c>
      <c r="M25" s="2">
        <v>0.01</v>
      </c>
      <c r="N25" s="2">
        <v>1</v>
      </c>
      <c r="O25" s="2">
        <v>0.01</v>
      </c>
      <c r="P25" s="7">
        <v>45449</v>
      </c>
    </row>
    <row r="26" spans="1:16" x14ac:dyDescent="0.2">
      <c r="A26">
        <f t="shared" si="0"/>
        <v>11</v>
      </c>
      <c r="B26" s="2" t="s">
        <v>3</v>
      </c>
      <c r="C26" s="2" t="s">
        <v>170</v>
      </c>
      <c r="D26" s="2" t="s">
        <v>17</v>
      </c>
      <c r="E26" s="2" t="s">
        <v>32</v>
      </c>
      <c r="F26" s="6" t="s">
        <v>194</v>
      </c>
      <c r="G26" s="6" t="s">
        <v>195</v>
      </c>
      <c r="H26" s="2">
        <v>2</v>
      </c>
      <c r="I26" s="2">
        <v>0.05</v>
      </c>
      <c r="J26" s="2"/>
      <c r="K26" s="2"/>
      <c r="L26" s="2"/>
      <c r="M26" s="2"/>
      <c r="N26" s="2">
        <v>2</v>
      </c>
      <c r="O26" s="2">
        <v>0.05</v>
      </c>
      <c r="P26" s="8">
        <v>45420</v>
      </c>
    </row>
    <row r="27" spans="1:16" x14ac:dyDescent="0.2">
      <c r="A27">
        <f t="shared" si="0"/>
        <v>11</v>
      </c>
      <c r="B27" s="2" t="s">
        <v>3</v>
      </c>
      <c r="C27" s="2" t="s">
        <v>170</v>
      </c>
      <c r="D27" s="2" t="s">
        <v>17</v>
      </c>
      <c r="E27" s="2" t="s">
        <v>32</v>
      </c>
      <c r="F27" s="6" t="s">
        <v>194</v>
      </c>
      <c r="G27" s="2" t="s">
        <v>195</v>
      </c>
      <c r="H27" s="11"/>
      <c r="I27" s="2"/>
      <c r="J27" s="11"/>
      <c r="K27" s="14"/>
      <c r="L27" s="2">
        <v>1</v>
      </c>
      <c r="M27" s="2">
        <v>0.02</v>
      </c>
      <c r="N27" s="11">
        <v>1</v>
      </c>
      <c r="O27" s="14">
        <v>0.02</v>
      </c>
      <c r="P27" s="7">
        <v>45449</v>
      </c>
    </row>
    <row r="28" spans="1:16" x14ac:dyDescent="0.2">
      <c r="A28">
        <f t="shared" si="0"/>
        <v>12</v>
      </c>
      <c r="B28" s="2" t="s">
        <v>3</v>
      </c>
      <c r="C28" s="2" t="s">
        <v>170</v>
      </c>
      <c r="D28" s="2" t="s">
        <v>17</v>
      </c>
      <c r="E28" s="2" t="s">
        <v>17</v>
      </c>
      <c r="F28" s="3" t="s">
        <v>236</v>
      </c>
      <c r="G28" s="2" t="s">
        <v>279</v>
      </c>
      <c r="H28" s="11"/>
      <c r="I28" s="2"/>
      <c r="J28" s="2"/>
      <c r="K28" s="2"/>
      <c r="L28" s="2">
        <v>1</v>
      </c>
      <c r="M28" s="2">
        <v>0.01</v>
      </c>
      <c r="N28" s="11">
        <v>1</v>
      </c>
      <c r="O28" s="2">
        <v>0.01</v>
      </c>
      <c r="P28" s="7">
        <v>45449</v>
      </c>
    </row>
    <row r="29" spans="1:16" x14ac:dyDescent="0.2">
      <c r="A29">
        <f t="shared" si="0"/>
        <v>13</v>
      </c>
      <c r="B29" t="s">
        <v>3</v>
      </c>
      <c r="C29" t="s">
        <v>170</v>
      </c>
      <c r="D29" t="s">
        <v>17</v>
      </c>
      <c r="E29" t="s">
        <v>17</v>
      </c>
      <c r="F29" t="s">
        <v>296</v>
      </c>
      <c r="G29" t="s">
        <v>296</v>
      </c>
      <c r="H29">
        <v>1</v>
      </c>
      <c r="I29">
        <v>0.02</v>
      </c>
      <c r="N29">
        <v>1</v>
      </c>
      <c r="O29">
        <v>0.02</v>
      </c>
      <c r="P29" s="8">
        <v>45715</v>
      </c>
    </row>
    <row r="30" spans="1:16" x14ac:dyDescent="0.2">
      <c r="A30">
        <f t="shared" si="0"/>
        <v>14</v>
      </c>
      <c r="B30" s="2" t="s">
        <v>3</v>
      </c>
      <c r="C30" s="2" t="s">
        <v>170</v>
      </c>
      <c r="D30" s="2" t="s">
        <v>17</v>
      </c>
      <c r="E30" s="2" t="s">
        <v>33</v>
      </c>
      <c r="F30" s="4" t="s">
        <v>237</v>
      </c>
      <c r="G30" s="4" t="s">
        <v>270</v>
      </c>
      <c r="H30" s="2">
        <v>1</v>
      </c>
      <c r="I30" s="2">
        <v>0.02</v>
      </c>
      <c r="J30" s="2"/>
      <c r="K30" s="2"/>
      <c r="L30" s="2"/>
      <c r="M30" s="2"/>
      <c r="N30" s="2">
        <v>1</v>
      </c>
      <c r="O30" s="2">
        <v>0.02</v>
      </c>
      <c r="P30" s="7">
        <v>45449</v>
      </c>
    </row>
    <row r="31" spans="1:16" x14ac:dyDescent="0.2">
      <c r="A31">
        <f t="shared" si="0"/>
        <v>14</v>
      </c>
      <c r="B31" s="2" t="s">
        <v>3</v>
      </c>
      <c r="C31" s="2" t="s">
        <v>170</v>
      </c>
      <c r="D31" s="2" t="s">
        <v>17</v>
      </c>
      <c r="E31" s="2" t="s">
        <v>33</v>
      </c>
      <c r="F31" s="4" t="s">
        <v>270</v>
      </c>
      <c r="G31" s="2" t="s">
        <v>275</v>
      </c>
      <c r="H31" s="2">
        <v>1</v>
      </c>
      <c r="I31" s="2">
        <v>0.1</v>
      </c>
      <c r="J31" s="2"/>
      <c r="K31" s="2"/>
      <c r="L31" s="2"/>
      <c r="M31" s="2"/>
      <c r="N31" s="2">
        <v>1</v>
      </c>
      <c r="O31" s="2">
        <v>0.1</v>
      </c>
      <c r="P31" s="8">
        <v>45566</v>
      </c>
    </row>
    <row r="32" spans="1:16" x14ac:dyDescent="0.2">
      <c r="A32">
        <f t="shared" si="0"/>
        <v>15</v>
      </c>
      <c r="B32" s="2" t="s">
        <v>3</v>
      </c>
      <c r="C32" s="2" t="s">
        <v>170</v>
      </c>
      <c r="D32" s="2" t="s">
        <v>17</v>
      </c>
      <c r="E32" s="2" t="s">
        <v>34</v>
      </c>
      <c r="F32" s="6" t="s">
        <v>295</v>
      </c>
      <c r="G32" s="6" t="s">
        <v>295</v>
      </c>
      <c r="H32" s="2">
        <v>1</v>
      </c>
      <c r="I32" s="2">
        <v>0.04</v>
      </c>
      <c r="J32" s="2"/>
      <c r="K32" s="2"/>
      <c r="L32" s="2"/>
      <c r="M32" s="2"/>
      <c r="N32" s="2">
        <v>1</v>
      </c>
      <c r="O32" s="2">
        <v>0.04</v>
      </c>
      <c r="P32" s="7">
        <v>45715</v>
      </c>
    </row>
    <row r="33" spans="1:16" x14ac:dyDescent="0.2">
      <c r="A33">
        <f t="shared" si="0"/>
        <v>16</v>
      </c>
      <c r="B33" s="2" t="s">
        <v>3</v>
      </c>
      <c r="C33" s="2" t="s">
        <v>170</v>
      </c>
      <c r="D33" s="2" t="s">
        <v>17</v>
      </c>
      <c r="E33" s="2" t="s">
        <v>9</v>
      </c>
      <c r="F33" s="3" t="s">
        <v>80</v>
      </c>
      <c r="G33" s="2" t="s">
        <v>81</v>
      </c>
      <c r="H33" s="2"/>
      <c r="I33" s="2"/>
      <c r="J33" s="2"/>
      <c r="K33" s="2"/>
      <c r="L33" s="2">
        <v>1</v>
      </c>
      <c r="M33" s="2">
        <v>0.02</v>
      </c>
      <c r="N33" s="2">
        <v>1</v>
      </c>
      <c r="O33" s="2">
        <v>0.02</v>
      </c>
      <c r="P33" s="7">
        <v>45449</v>
      </c>
    </row>
    <row r="34" spans="1:16" x14ac:dyDescent="0.2">
      <c r="A34">
        <f t="shared" si="0"/>
        <v>16</v>
      </c>
      <c r="B34" s="2" t="s">
        <v>3</v>
      </c>
      <c r="C34" s="2" t="s">
        <v>170</v>
      </c>
      <c r="D34" s="2" t="s">
        <v>17</v>
      </c>
      <c r="E34" s="2" t="s">
        <v>9</v>
      </c>
      <c r="F34" s="4" t="s">
        <v>80</v>
      </c>
      <c r="G34" s="2" t="s">
        <v>81</v>
      </c>
      <c r="H34" s="2">
        <v>2</v>
      </c>
      <c r="I34" s="2">
        <v>0.02</v>
      </c>
      <c r="J34" s="2"/>
      <c r="K34" s="2"/>
      <c r="L34" s="2"/>
      <c r="M34" s="2"/>
      <c r="N34" s="2">
        <v>2</v>
      </c>
      <c r="O34" s="2">
        <v>0.02</v>
      </c>
      <c r="P34" s="8">
        <v>45566</v>
      </c>
    </row>
    <row r="35" spans="1:16" x14ac:dyDescent="0.2">
      <c r="A35">
        <f t="shared" si="0"/>
        <v>17</v>
      </c>
      <c r="B35" s="2" t="s">
        <v>3</v>
      </c>
      <c r="C35" s="2" t="s">
        <v>170</v>
      </c>
      <c r="D35" s="2" t="s">
        <v>17</v>
      </c>
      <c r="E35" s="2" t="s">
        <v>35</v>
      </c>
      <c r="F35" s="4" t="s">
        <v>238</v>
      </c>
      <c r="G35" s="6" t="s">
        <v>278</v>
      </c>
      <c r="H35" s="2"/>
      <c r="I35" s="2"/>
      <c r="J35" s="2">
        <v>1</v>
      </c>
      <c r="K35" s="2">
        <v>0.01</v>
      </c>
      <c r="L35" s="2">
        <v>1</v>
      </c>
      <c r="M35" s="2">
        <v>0.01</v>
      </c>
      <c r="N35" s="2">
        <v>2</v>
      </c>
      <c r="O35" s="2">
        <v>0.02</v>
      </c>
      <c r="P35" s="7">
        <v>45449</v>
      </c>
    </row>
    <row r="36" spans="1:16" x14ac:dyDescent="0.2">
      <c r="A36">
        <f t="shared" si="0"/>
        <v>18</v>
      </c>
      <c r="B36" s="2" t="s">
        <v>3</v>
      </c>
      <c r="C36" s="2" t="s">
        <v>170</v>
      </c>
      <c r="D36" s="2" t="s">
        <v>22</v>
      </c>
      <c r="E36" s="2" t="s">
        <v>22</v>
      </c>
      <c r="F36" s="6" t="s">
        <v>298</v>
      </c>
      <c r="G36" s="2" t="s">
        <v>290</v>
      </c>
      <c r="H36" s="2">
        <v>3</v>
      </c>
      <c r="I36" s="2">
        <v>0.03</v>
      </c>
      <c r="J36" s="2"/>
      <c r="K36" s="2"/>
      <c r="L36" s="2"/>
      <c r="M36" s="2"/>
      <c r="N36" s="2">
        <v>3</v>
      </c>
      <c r="O36" s="2">
        <v>0.03</v>
      </c>
      <c r="P36" s="7">
        <v>45715</v>
      </c>
    </row>
    <row r="37" spans="1:16" x14ac:dyDescent="0.2">
      <c r="A37">
        <f t="shared" si="0"/>
        <v>19</v>
      </c>
      <c r="B37" t="s">
        <v>3</v>
      </c>
      <c r="C37" t="s">
        <v>170</v>
      </c>
      <c r="D37" t="s">
        <v>22</v>
      </c>
      <c r="E37" t="s">
        <v>36</v>
      </c>
      <c r="F37" t="s">
        <v>171</v>
      </c>
      <c r="G37" t="s">
        <v>172</v>
      </c>
      <c r="H37">
        <v>1</v>
      </c>
      <c r="I37">
        <v>0.04</v>
      </c>
      <c r="N37">
        <v>1</v>
      </c>
      <c r="O37">
        <v>0.04</v>
      </c>
      <c r="P37" s="8">
        <v>45420</v>
      </c>
    </row>
    <row r="38" spans="1:16" x14ac:dyDescent="0.2">
      <c r="A38">
        <f t="shared" si="0"/>
        <v>20</v>
      </c>
      <c r="B38" s="2" t="s">
        <v>3</v>
      </c>
      <c r="C38" s="2" t="s">
        <v>170</v>
      </c>
      <c r="D38" t="s">
        <v>23</v>
      </c>
      <c r="E38" t="s">
        <v>23</v>
      </c>
      <c r="F38" s="1" t="s">
        <v>239</v>
      </c>
      <c r="G38" t="s">
        <v>276</v>
      </c>
      <c r="L38">
        <v>25</v>
      </c>
      <c r="M38">
        <v>0.12</v>
      </c>
      <c r="N38">
        <v>25</v>
      </c>
      <c r="O38">
        <v>0.12</v>
      </c>
      <c r="P38" s="8">
        <v>45420</v>
      </c>
    </row>
    <row r="39" spans="1:16" x14ac:dyDescent="0.2">
      <c r="A39">
        <f t="shared" si="0"/>
        <v>20</v>
      </c>
      <c r="B39" s="2" t="s">
        <v>3</v>
      </c>
      <c r="C39" s="2" t="s">
        <v>170</v>
      </c>
      <c r="D39" s="2" t="s">
        <v>23</v>
      </c>
      <c r="E39" s="2" t="s">
        <v>23</v>
      </c>
      <c r="F39" s="3" t="s">
        <v>240</v>
      </c>
      <c r="G39" s="2" t="s">
        <v>277</v>
      </c>
      <c r="H39" s="2"/>
      <c r="I39" s="2"/>
      <c r="J39" s="2"/>
      <c r="K39" s="2"/>
      <c r="L39" s="2">
        <v>1</v>
      </c>
      <c r="M39" s="2" t="s">
        <v>162</v>
      </c>
      <c r="N39" s="2">
        <v>1</v>
      </c>
      <c r="O39" s="2" t="s">
        <v>162</v>
      </c>
      <c r="P39" s="7">
        <v>45449</v>
      </c>
    </row>
    <row r="40" spans="1:16" x14ac:dyDescent="0.2">
      <c r="A40">
        <f t="shared" ref="A40:A71" si="1">IF(G40&lt;&gt;G39,A39+1,A39)</f>
        <v>20</v>
      </c>
      <c r="B40" t="s">
        <v>3</v>
      </c>
      <c r="C40" t="s">
        <v>170</v>
      </c>
      <c r="D40" t="s">
        <v>23</v>
      </c>
      <c r="E40" t="s">
        <v>23</v>
      </c>
      <c r="F40" s="1" t="s">
        <v>269</v>
      </c>
      <c r="G40" t="s">
        <v>274</v>
      </c>
      <c r="J40">
        <v>1</v>
      </c>
      <c r="K40" t="s">
        <v>162</v>
      </c>
      <c r="N40">
        <v>1</v>
      </c>
      <c r="O40" t="s">
        <v>162</v>
      </c>
      <c r="P40" s="8">
        <v>45566</v>
      </c>
    </row>
    <row r="41" spans="1:16" x14ac:dyDescent="0.2">
      <c r="A41">
        <f t="shared" si="1"/>
        <v>20</v>
      </c>
      <c r="B41" s="2" t="s">
        <v>3</v>
      </c>
      <c r="C41" s="2" t="s">
        <v>170</v>
      </c>
      <c r="D41" s="2" t="s">
        <v>23</v>
      </c>
      <c r="E41" t="s">
        <v>23</v>
      </c>
      <c r="F41" s="1" t="s">
        <v>297</v>
      </c>
      <c r="G41" t="s">
        <v>294</v>
      </c>
      <c r="L41">
        <v>3</v>
      </c>
      <c r="M41">
        <v>0.01</v>
      </c>
      <c r="N41">
        <v>3</v>
      </c>
      <c r="O41">
        <v>0.01</v>
      </c>
      <c r="P41" s="8">
        <v>45715</v>
      </c>
    </row>
    <row r="42" spans="1:16" x14ac:dyDescent="0.2">
      <c r="A42">
        <f t="shared" si="1"/>
        <v>21</v>
      </c>
      <c r="B42" s="2" t="s">
        <v>5</v>
      </c>
      <c r="C42" s="2" t="s">
        <v>12</v>
      </c>
      <c r="D42" s="2" t="s">
        <v>26</v>
      </c>
      <c r="E42" s="2" t="s">
        <v>26</v>
      </c>
      <c r="F42" s="3" t="s">
        <v>84</v>
      </c>
      <c r="G42" s="2" t="s">
        <v>85</v>
      </c>
      <c r="H42" s="2"/>
      <c r="I42" s="2"/>
      <c r="J42" s="2">
        <v>2</v>
      </c>
      <c r="K42" s="2" t="s">
        <v>162</v>
      </c>
      <c r="L42" s="2">
        <v>55</v>
      </c>
      <c r="M42" s="2">
        <v>0.15</v>
      </c>
      <c r="N42" s="2">
        <v>57</v>
      </c>
      <c r="O42" s="2">
        <v>0.15</v>
      </c>
      <c r="P42" s="8">
        <v>45420</v>
      </c>
    </row>
    <row r="43" spans="1:16" x14ac:dyDescent="0.2">
      <c r="A43">
        <f t="shared" si="1"/>
        <v>21</v>
      </c>
      <c r="B43" s="2" t="s">
        <v>5</v>
      </c>
      <c r="C43" s="2" t="s">
        <v>12</v>
      </c>
      <c r="D43" t="s">
        <v>26</v>
      </c>
      <c r="E43" t="s">
        <v>26</v>
      </c>
      <c r="F43" s="1" t="s">
        <v>84</v>
      </c>
      <c r="G43" t="s">
        <v>85</v>
      </c>
      <c r="L43">
        <v>265</v>
      </c>
      <c r="M43">
        <v>0.41</v>
      </c>
      <c r="N43">
        <v>265</v>
      </c>
      <c r="O43">
        <v>0.41</v>
      </c>
      <c r="P43" s="7">
        <v>45449</v>
      </c>
    </row>
    <row r="44" spans="1:16" x14ac:dyDescent="0.2">
      <c r="A44">
        <f t="shared" si="1"/>
        <v>21</v>
      </c>
      <c r="B44" s="2" t="s">
        <v>5</v>
      </c>
      <c r="C44" s="2" t="s">
        <v>12</v>
      </c>
      <c r="D44" s="2" t="s">
        <v>26</v>
      </c>
      <c r="E44" s="2" t="s">
        <v>26</v>
      </c>
      <c r="F44" s="3" t="s">
        <v>84</v>
      </c>
      <c r="G44" s="6" t="s">
        <v>85</v>
      </c>
      <c r="H44" s="2"/>
      <c r="I44" s="2"/>
      <c r="J44" s="2"/>
      <c r="K44" s="2"/>
      <c r="L44" s="2">
        <v>203</v>
      </c>
      <c r="M44" s="2">
        <v>0.21</v>
      </c>
      <c r="N44" s="2">
        <v>203</v>
      </c>
      <c r="O44" s="2">
        <v>0.21</v>
      </c>
      <c r="P44" s="8">
        <v>45509</v>
      </c>
    </row>
    <row r="45" spans="1:16" x14ac:dyDescent="0.2">
      <c r="A45">
        <f t="shared" si="1"/>
        <v>21</v>
      </c>
      <c r="B45" t="s">
        <v>5</v>
      </c>
      <c r="C45" t="s">
        <v>12</v>
      </c>
      <c r="D45" t="s">
        <v>26</v>
      </c>
      <c r="E45" t="s">
        <v>26</v>
      </c>
      <c r="F45" s="1" t="s">
        <v>84</v>
      </c>
      <c r="G45" t="s">
        <v>85</v>
      </c>
      <c r="L45">
        <v>3</v>
      </c>
      <c r="M45">
        <v>0.01</v>
      </c>
      <c r="N45">
        <v>3</v>
      </c>
      <c r="O45">
        <v>0.01</v>
      </c>
      <c r="P45" s="8">
        <v>45566</v>
      </c>
    </row>
    <row r="46" spans="1:16" x14ac:dyDescent="0.2">
      <c r="A46">
        <f t="shared" si="1"/>
        <v>21</v>
      </c>
      <c r="B46" s="2" t="s">
        <v>5</v>
      </c>
      <c r="C46" s="2" t="s">
        <v>12</v>
      </c>
      <c r="D46" s="2" t="s">
        <v>26</v>
      </c>
      <c r="E46" t="s">
        <v>26</v>
      </c>
      <c r="F46" s="1" t="s">
        <v>84</v>
      </c>
      <c r="G46" t="s">
        <v>85</v>
      </c>
      <c r="H46" s="2"/>
      <c r="I46" s="2"/>
      <c r="J46" s="2"/>
      <c r="K46" s="2"/>
      <c r="L46" s="2">
        <v>9</v>
      </c>
      <c r="M46" s="2">
        <v>0.01</v>
      </c>
      <c r="N46" s="2">
        <v>9</v>
      </c>
      <c r="O46" s="2">
        <v>0.01</v>
      </c>
      <c r="P46" s="8">
        <v>45628</v>
      </c>
    </row>
    <row r="47" spans="1:16" x14ac:dyDescent="0.2">
      <c r="A47">
        <f t="shared" si="1"/>
        <v>21</v>
      </c>
      <c r="B47" s="2" t="s">
        <v>5</v>
      </c>
      <c r="C47" s="2" t="s">
        <v>12</v>
      </c>
      <c r="D47" s="2" t="s">
        <v>26</v>
      </c>
      <c r="E47" s="2" t="s">
        <v>26</v>
      </c>
      <c r="F47" s="4" t="s">
        <v>84</v>
      </c>
      <c r="G47" s="2" t="s">
        <v>85</v>
      </c>
      <c r="H47" s="2"/>
      <c r="I47" s="2"/>
      <c r="J47" s="2"/>
      <c r="K47" s="2"/>
      <c r="L47" s="2">
        <v>17</v>
      </c>
      <c r="M47" s="2">
        <v>0.04</v>
      </c>
      <c r="N47" s="2">
        <v>17</v>
      </c>
      <c r="O47" s="2">
        <v>0.04</v>
      </c>
      <c r="P47" s="7">
        <v>45715</v>
      </c>
    </row>
    <row r="48" spans="1:16" x14ac:dyDescent="0.2">
      <c r="A48">
        <f t="shared" si="1"/>
        <v>22</v>
      </c>
      <c r="B48" t="s">
        <v>5</v>
      </c>
      <c r="C48" t="s">
        <v>12</v>
      </c>
      <c r="D48" t="s">
        <v>178</v>
      </c>
      <c r="E48" t="s">
        <v>38</v>
      </c>
      <c r="F48" s="1" t="s">
        <v>86</v>
      </c>
      <c r="G48" t="s">
        <v>87</v>
      </c>
      <c r="H48">
        <v>17</v>
      </c>
      <c r="I48">
        <v>0.09</v>
      </c>
      <c r="J48">
        <v>6</v>
      </c>
      <c r="K48">
        <v>0.02</v>
      </c>
      <c r="L48">
        <v>2</v>
      </c>
      <c r="M48">
        <v>0.01</v>
      </c>
      <c r="N48">
        <v>25</v>
      </c>
      <c r="O48">
        <v>0.12</v>
      </c>
      <c r="P48" s="8">
        <v>45420</v>
      </c>
    </row>
    <row r="49" spans="1:16" x14ac:dyDescent="0.2">
      <c r="A49">
        <f t="shared" si="1"/>
        <v>22</v>
      </c>
      <c r="B49" s="2" t="s">
        <v>5</v>
      </c>
      <c r="C49" s="2" t="s">
        <v>12</v>
      </c>
      <c r="D49" s="2" t="s">
        <v>178</v>
      </c>
      <c r="E49" s="2" t="s">
        <v>38</v>
      </c>
      <c r="F49" s="4" t="s">
        <v>86</v>
      </c>
      <c r="G49" s="2" t="s">
        <v>87</v>
      </c>
      <c r="H49" s="2">
        <v>1</v>
      </c>
      <c r="I49" s="2" t="s">
        <v>162</v>
      </c>
      <c r="J49" s="2">
        <v>45</v>
      </c>
      <c r="K49" s="2">
        <v>0.09</v>
      </c>
      <c r="L49" s="2">
        <v>40</v>
      </c>
      <c r="M49" s="2">
        <v>0.09</v>
      </c>
      <c r="N49" s="2">
        <v>86</v>
      </c>
      <c r="O49" s="2">
        <v>0.18</v>
      </c>
      <c r="P49" s="7">
        <v>45449</v>
      </c>
    </row>
    <row r="50" spans="1:16" x14ac:dyDescent="0.2">
      <c r="A50">
        <f t="shared" si="1"/>
        <v>22</v>
      </c>
      <c r="B50" s="2" t="s">
        <v>5</v>
      </c>
      <c r="C50" s="2" t="s">
        <v>12</v>
      </c>
      <c r="D50" s="2" t="s">
        <v>178</v>
      </c>
      <c r="E50" s="2" t="s">
        <v>38</v>
      </c>
      <c r="F50" s="4" t="s">
        <v>86</v>
      </c>
      <c r="G50" s="2" t="s">
        <v>87</v>
      </c>
      <c r="H50" s="2"/>
      <c r="I50" s="2"/>
      <c r="J50" s="2">
        <v>5</v>
      </c>
      <c r="K50" s="2">
        <v>0.01</v>
      </c>
      <c r="L50" s="2">
        <v>7</v>
      </c>
      <c r="M50" s="2">
        <v>0.02</v>
      </c>
      <c r="N50" s="2">
        <v>12</v>
      </c>
      <c r="O50" s="2">
        <v>0.03</v>
      </c>
      <c r="P50" s="8">
        <v>45509</v>
      </c>
    </row>
    <row r="51" spans="1:16" x14ac:dyDescent="0.2">
      <c r="A51">
        <f t="shared" si="1"/>
        <v>22</v>
      </c>
      <c r="B51" t="s">
        <v>5</v>
      </c>
      <c r="C51" t="s">
        <v>12</v>
      </c>
      <c r="D51" t="s">
        <v>178</v>
      </c>
      <c r="E51" t="s">
        <v>38</v>
      </c>
      <c r="F51" s="1" t="s">
        <v>86</v>
      </c>
      <c r="G51" t="s">
        <v>87</v>
      </c>
      <c r="H51">
        <v>4</v>
      </c>
      <c r="I51" t="s">
        <v>162</v>
      </c>
      <c r="J51">
        <v>1</v>
      </c>
      <c r="K51" t="s">
        <v>162</v>
      </c>
      <c r="L51">
        <v>43</v>
      </c>
      <c r="M51">
        <v>0.1</v>
      </c>
      <c r="N51">
        <v>48</v>
      </c>
      <c r="O51">
        <v>0.1</v>
      </c>
      <c r="P51" s="8">
        <v>45566</v>
      </c>
    </row>
    <row r="52" spans="1:16" x14ac:dyDescent="0.2">
      <c r="A52">
        <f t="shared" si="1"/>
        <v>22</v>
      </c>
      <c r="B52" t="s">
        <v>5</v>
      </c>
      <c r="C52" t="s">
        <v>12</v>
      </c>
      <c r="D52" t="s">
        <v>178</v>
      </c>
      <c r="E52" t="s">
        <v>38</v>
      </c>
      <c r="F52" s="13" t="s">
        <v>86</v>
      </c>
      <c r="G52" s="5" t="s">
        <v>87</v>
      </c>
      <c r="H52">
        <v>29</v>
      </c>
      <c r="I52">
        <v>0.22</v>
      </c>
      <c r="L52">
        <v>1</v>
      </c>
      <c r="M52" t="s">
        <v>162</v>
      </c>
      <c r="N52">
        <v>30</v>
      </c>
      <c r="O52">
        <v>0.22</v>
      </c>
      <c r="P52" s="8">
        <v>45715</v>
      </c>
    </row>
    <row r="53" spans="1:16" x14ac:dyDescent="0.2">
      <c r="A53">
        <f t="shared" si="1"/>
        <v>23</v>
      </c>
      <c r="B53" t="s">
        <v>5</v>
      </c>
      <c r="C53" t="s">
        <v>12</v>
      </c>
      <c r="D53" t="s">
        <v>178</v>
      </c>
      <c r="E53" t="s">
        <v>39</v>
      </c>
      <c r="F53" s="1" t="s">
        <v>241</v>
      </c>
      <c r="G53" t="s">
        <v>206</v>
      </c>
      <c r="H53">
        <v>31</v>
      </c>
      <c r="I53">
        <v>0.26</v>
      </c>
      <c r="J53">
        <v>7</v>
      </c>
      <c r="K53">
        <v>0.04</v>
      </c>
      <c r="L53">
        <v>1</v>
      </c>
      <c r="M53" t="s">
        <v>162</v>
      </c>
      <c r="N53">
        <v>39</v>
      </c>
      <c r="O53">
        <v>0.3</v>
      </c>
      <c r="P53" s="8">
        <v>45420</v>
      </c>
    </row>
    <row r="54" spans="1:16" x14ac:dyDescent="0.2">
      <c r="A54">
        <f t="shared" si="1"/>
        <v>23</v>
      </c>
      <c r="B54" t="s">
        <v>5</v>
      </c>
      <c r="C54" t="s">
        <v>12</v>
      </c>
      <c r="D54" t="s">
        <v>178</v>
      </c>
      <c r="E54" t="s">
        <v>39</v>
      </c>
      <c r="F54" s="1" t="s">
        <v>241</v>
      </c>
      <c r="G54" t="s">
        <v>206</v>
      </c>
      <c r="L54">
        <v>2</v>
      </c>
      <c r="M54">
        <v>0.01</v>
      </c>
      <c r="N54">
        <v>2</v>
      </c>
      <c r="O54">
        <v>0.01</v>
      </c>
      <c r="P54" s="7">
        <v>45449</v>
      </c>
    </row>
    <row r="55" spans="1:16" x14ac:dyDescent="0.2">
      <c r="A55">
        <f t="shared" si="1"/>
        <v>23</v>
      </c>
      <c r="B55" s="2" t="s">
        <v>5</v>
      </c>
      <c r="C55" s="2" t="s">
        <v>12</v>
      </c>
      <c r="D55" s="2" t="s">
        <v>178</v>
      </c>
      <c r="E55" s="2" t="s">
        <v>39</v>
      </c>
      <c r="F55" s="2" t="s">
        <v>302</v>
      </c>
      <c r="G55" s="2" t="s">
        <v>292</v>
      </c>
      <c r="H55" s="2">
        <v>16</v>
      </c>
      <c r="I55" s="2">
        <v>0.23</v>
      </c>
      <c r="J55" s="2"/>
      <c r="K55" s="2"/>
      <c r="L55" s="2"/>
      <c r="M55" s="2"/>
      <c r="N55" s="2">
        <v>16</v>
      </c>
      <c r="O55" s="2">
        <v>0.23</v>
      </c>
      <c r="P55" s="8">
        <v>45715</v>
      </c>
    </row>
    <row r="56" spans="1:16" x14ac:dyDescent="0.2">
      <c r="A56">
        <f t="shared" si="1"/>
        <v>24</v>
      </c>
      <c r="B56" s="2" t="s">
        <v>5</v>
      </c>
      <c r="C56" s="2" t="s">
        <v>12</v>
      </c>
      <c r="D56" s="2" t="s">
        <v>178</v>
      </c>
      <c r="E56" t="s">
        <v>40</v>
      </c>
      <c r="F56" s="1" t="s">
        <v>242</v>
      </c>
      <c r="G56" t="s">
        <v>179</v>
      </c>
      <c r="H56">
        <v>341</v>
      </c>
      <c r="I56">
        <v>0.62</v>
      </c>
      <c r="J56">
        <v>2</v>
      </c>
      <c r="K56" t="s">
        <v>162</v>
      </c>
      <c r="N56">
        <v>343</v>
      </c>
      <c r="O56">
        <v>0.62</v>
      </c>
      <c r="P56" s="8">
        <v>45420</v>
      </c>
    </row>
    <row r="57" spans="1:16" x14ac:dyDescent="0.2">
      <c r="A57">
        <f t="shared" si="1"/>
        <v>24</v>
      </c>
      <c r="B57" t="s">
        <v>5</v>
      </c>
      <c r="C57" t="s">
        <v>12</v>
      </c>
      <c r="D57" t="s">
        <v>178</v>
      </c>
      <c r="E57" t="s">
        <v>40</v>
      </c>
      <c r="F57" s="1" t="s">
        <v>242</v>
      </c>
      <c r="G57" t="s">
        <v>179</v>
      </c>
      <c r="H57">
        <v>1</v>
      </c>
      <c r="I57" t="s">
        <v>162</v>
      </c>
      <c r="L57">
        <v>19</v>
      </c>
      <c r="M57">
        <v>0.03</v>
      </c>
      <c r="N57">
        <v>20</v>
      </c>
      <c r="O57">
        <v>0.03</v>
      </c>
      <c r="P57" s="7">
        <v>45449</v>
      </c>
    </row>
    <row r="58" spans="1:16" x14ac:dyDescent="0.2">
      <c r="A58">
        <f t="shared" si="1"/>
        <v>24</v>
      </c>
      <c r="B58" s="2" t="s">
        <v>5</v>
      </c>
      <c r="C58" s="2" t="s">
        <v>12</v>
      </c>
      <c r="D58" s="2" t="s">
        <v>178</v>
      </c>
      <c r="E58" s="2" t="s">
        <v>40</v>
      </c>
      <c r="F58" s="6" t="s">
        <v>303</v>
      </c>
      <c r="G58" s="2" t="s">
        <v>179</v>
      </c>
      <c r="H58" s="2">
        <v>25</v>
      </c>
      <c r="I58" s="2">
        <v>0.06</v>
      </c>
      <c r="J58" s="2">
        <v>6</v>
      </c>
      <c r="K58" s="2">
        <v>0.02</v>
      </c>
      <c r="L58" s="2"/>
      <c r="M58" s="2"/>
      <c r="N58" s="2">
        <v>31</v>
      </c>
      <c r="O58" s="2">
        <v>0.08</v>
      </c>
      <c r="P58" s="7">
        <v>45715</v>
      </c>
    </row>
    <row r="59" spans="1:16" x14ac:dyDescent="0.2">
      <c r="A59">
        <f t="shared" si="1"/>
        <v>25</v>
      </c>
      <c r="B59" s="2" t="s">
        <v>5</v>
      </c>
      <c r="C59" s="2" t="s">
        <v>12</v>
      </c>
      <c r="D59" s="2" t="s">
        <v>178</v>
      </c>
      <c r="E59" s="2" t="s">
        <v>41</v>
      </c>
      <c r="F59" s="3" t="s">
        <v>243</v>
      </c>
      <c r="G59" s="2" t="s">
        <v>205</v>
      </c>
      <c r="H59" s="2">
        <v>53</v>
      </c>
      <c r="I59" s="2">
        <v>0.17</v>
      </c>
      <c r="J59" s="2">
        <v>60</v>
      </c>
      <c r="K59" s="2">
        <v>0.15</v>
      </c>
      <c r="L59" s="2">
        <v>21</v>
      </c>
      <c r="M59" s="2">
        <v>0.17</v>
      </c>
      <c r="N59" s="2">
        <v>134</v>
      </c>
      <c r="O59" s="2">
        <v>0.49</v>
      </c>
      <c r="P59" s="8">
        <v>45420</v>
      </c>
    </row>
    <row r="60" spans="1:16" x14ac:dyDescent="0.2">
      <c r="A60">
        <f t="shared" si="1"/>
        <v>25</v>
      </c>
      <c r="B60" s="2" t="s">
        <v>5</v>
      </c>
      <c r="C60" s="2" t="s">
        <v>12</v>
      </c>
      <c r="D60" t="s">
        <v>178</v>
      </c>
      <c r="E60" t="s">
        <v>41</v>
      </c>
      <c r="F60" s="1" t="s">
        <v>301</v>
      </c>
      <c r="G60" t="s">
        <v>291</v>
      </c>
      <c r="H60">
        <v>7</v>
      </c>
      <c r="I60">
        <v>0.02</v>
      </c>
      <c r="N60">
        <v>7</v>
      </c>
      <c r="O60">
        <v>0.02</v>
      </c>
      <c r="P60" s="8">
        <v>45715</v>
      </c>
    </row>
    <row r="61" spans="1:16" x14ac:dyDescent="0.2">
      <c r="A61">
        <f t="shared" si="1"/>
        <v>26</v>
      </c>
      <c r="B61" s="2" t="s">
        <v>5</v>
      </c>
      <c r="C61" s="2" t="s">
        <v>12</v>
      </c>
      <c r="D61" t="s">
        <v>178</v>
      </c>
      <c r="E61" t="s">
        <v>43</v>
      </c>
      <c r="F61" s="1" t="s">
        <v>244</v>
      </c>
      <c r="G61" t="s">
        <v>180</v>
      </c>
      <c r="H61">
        <v>2</v>
      </c>
      <c r="I61">
        <v>0.01</v>
      </c>
      <c r="L61">
        <v>1</v>
      </c>
      <c r="M61" t="s">
        <v>162</v>
      </c>
      <c r="N61">
        <v>3</v>
      </c>
      <c r="O61">
        <v>0.01</v>
      </c>
      <c r="P61" s="8">
        <v>45420</v>
      </c>
    </row>
    <row r="62" spans="1:16" x14ac:dyDescent="0.2">
      <c r="A62">
        <f t="shared" si="1"/>
        <v>26</v>
      </c>
      <c r="B62" s="2" t="s">
        <v>5</v>
      </c>
      <c r="C62" s="2" t="s">
        <v>12</v>
      </c>
      <c r="D62" s="2" t="s">
        <v>178</v>
      </c>
      <c r="E62" s="2" t="s">
        <v>43</v>
      </c>
      <c r="F62" s="3" t="s">
        <v>245</v>
      </c>
      <c r="G62" s="2" t="s">
        <v>180</v>
      </c>
      <c r="H62" s="2"/>
      <c r="I62" s="2"/>
      <c r="J62" s="2"/>
      <c r="K62" s="2"/>
      <c r="L62" s="2">
        <v>1</v>
      </c>
      <c r="M62" s="2" t="s">
        <v>162</v>
      </c>
      <c r="N62" s="2">
        <v>1</v>
      </c>
      <c r="O62" s="2" t="s">
        <v>162</v>
      </c>
      <c r="P62" s="7">
        <v>45449</v>
      </c>
    </row>
    <row r="63" spans="1:16" x14ac:dyDescent="0.2">
      <c r="A63">
        <f t="shared" si="1"/>
        <v>26</v>
      </c>
      <c r="B63" t="s">
        <v>5</v>
      </c>
      <c r="C63" t="s">
        <v>12</v>
      </c>
      <c r="D63" t="s">
        <v>178</v>
      </c>
      <c r="E63" t="s">
        <v>43</v>
      </c>
      <c r="F63" s="1" t="s">
        <v>304</v>
      </c>
      <c r="G63" t="s">
        <v>180</v>
      </c>
      <c r="H63">
        <v>2</v>
      </c>
      <c r="I63" t="s">
        <v>162</v>
      </c>
      <c r="N63">
        <v>2</v>
      </c>
      <c r="O63" t="s">
        <v>162</v>
      </c>
      <c r="P63" s="8">
        <v>45715</v>
      </c>
    </row>
    <row r="64" spans="1:16" x14ac:dyDescent="0.2">
      <c r="A64">
        <f t="shared" si="1"/>
        <v>27</v>
      </c>
      <c r="B64" t="s">
        <v>5</v>
      </c>
      <c r="C64" t="s">
        <v>12</v>
      </c>
      <c r="D64" t="s">
        <v>178</v>
      </c>
      <c r="E64" t="s">
        <v>44</v>
      </c>
      <c r="F64" s="1" t="s">
        <v>88</v>
      </c>
      <c r="G64" t="s">
        <v>89</v>
      </c>
      <c r="L64">
        <v>7</v>
      </c>
      <c r="M64">
        <v>0.15</v>
      </c>
      <c r="N64">
        <v>7</v>
      </c>
      <c r="O64">
        <v>0.15</v>
      </c>
      <c r="P64" s="8">
        <v>45420</v>
      </c>
    </row>
    <row r="65" spans="1:16" x14ac:dyDescent="0.2">
      <c r="A65">
        <f t="shared" si="1"/>
        <v>27</v>
      </c>
      <c r="B65" s="2" t="s">
        <v>5</v>
      </c>
      <c r="C65" s="2" t="s">
        <v>12</v>
      </c>
      <c r="D65" s="2" t="s">
        <v>178</v>
      </c>
      <c r="E65" s="2" t="s">
        <v>44</v>
      </c>
      <c r="F65" s="4" t="s">
        <v>88</v>
      </c>
      <c r="G65" s="2" t="s">
        <v>89</v>
      </c>
      <c r="H65" s="2"/>
      <c r="I65" s="2"/>
      <c r="J65" s="2"/>
      <c r="K65" s="2"/>
      <c r="L65" s="2">
        <v>47</v>
      </c>
      <c r="M65" s="2">
        <v>0.6</v>
      </c>
      <c r="N65" s="2">
        <v>47</v>
      </c>
      <c r="O65" s="2">
        <v>0.6</v>
      </c>
      <c r="P65" s="7">
        <v>45449</v>
      </c>
    </row>
    <row r="66" spans="1:16" x14ac:dyDescent="0.2">
      <c r="A66">
        <f t="shared" si="1"/>
        <v>27</v>
      </c>
      <c r="B66" t="s">
        <v>5</v>
      </c>
      <c r="C66" t="s">
        <v>12</v>
      </c>
      <c r="D66" t="s">
        <v>178</v>
      </c>
      <c r="E66" t="s">
        <v>44</v>
      </c>
      <c r="F66" s="1" t="s">
        <v>88</v>
      </c>
      <c r="G66" t="s">
        <v>89</v>
      </c>
      <c r="L66">
        <v>1</v>
      </c>
      <c r="M66" t="s">
        <v>162</v>
      </c>
      <c r="N66">
        <v>1</v>
      </c>
      <c r="O66" t="s">
        <v>162</v>
      </c>
      <c r="P66" s="8">
        <v>45509</v>
      </c>
    </row>
    <row r="67" spans="1:16" x14ac:dyDescent="0.2">
      <c r="A67">
        <f t="shared" si="1"/>
        <v>27</v>
      </c>
      <c r="B67" t="s">
        <v>5</v>
      </c>
      <c r="C67" t="s">
        <v>12</v>
      </c>
      <c r="D67" t="s">
        <v>178</v>
      </c>
      <c r="E67" t="s">
        <v>44</v>
      </c>
      <c r="F67" s="1" t="s">
        <v>88</v>
      </c>
      <c r="G67" t="s">
        <v>89</v>
      </c>
      <c r="H67">
        <v>20</v>
      </c>
      <c r="I67">
        <v>0.41</v>
      </c>
      <c r="N67">
        <v>20</v>
      </c>
      <c r="O67">
        <v>0.41</v>
      </c>
      <c r="P67" s="8">
        <v>45715</v>
      </c>
    </row>
    <row r="68" spans="1:16" x14ac:dyDescent="0.2">
      <c r="A68">
        <f t="shared" si="1"/>
        <v>28</v>
      </c>
      <c r="B68" t="s">
        <v>5</v>
      </c>
      <c r="C68" t="s">
        <v>12</v>
      </c>
      <c r="D68" s="2" t="s">
        <v>27</v>
      </c>
      <c r="E68" t="s">
        <v>27</v>
      </c>
      <c r="F68" s="1" t="s">
        <v>92</v>
      </c>
      <c r="G68" t="s">
        <v>93</v>
      </c>
      <c r="H68">
        <v>33</v>
      </c>
      <c r="I68">
        <v>0.22</v>
      </c>
      <c r="J68">
        <v>291</v>
      </c>
      <c r="K68">
        <v>2.0699999999999998</v>
      </c>
      <c r="L68">
        <v>1345</v>
      </c>
      <c r="M68">
        <v>5.92</v>
      </c>
      <c r="N68">
        <v>1669</v>
      </c>
      <c r="O68">
        <v>8.2100000000000009</v>
      </c>
      <c r="P68" s="8">
        <v>45420</v>
      </c>
    </row>
    <row r="69" spans="1:16" x14ac:dyDescent="0.2">
      <c r="A69">
        <f t="shared" si="1"/>
        <v>28</v>
      </c>
      <c r="B69" s="2" t="s">
        <v>5</v>
      </c>
      <c r="C69" s="2" t="s">
        <v>12</v>
      </c>
      <c r="D69" s="2" t="s">
        <v>27</v>
      </c>
      <c r="E69" s="2" t="s">
        <v>27</v>
      </c>
      <c r="F69" s="4" t="s">
        <v>92</v>
      </c>
      <c r="G69" s="2" t="s">
        <v>93</v>
      </c>
      <c r="H69" s="2">
        <v>5</v>
      </c>
      <c r="I69" s="2">
        <v>0.02</v>
      </c>
      <c r="J69" s="2">
        <v>5</v>
      </c>
      <c r="K69" s="2">
        <v>0.02</v>
      </c>
      <c r="L69" s="2">
        <v>241023</v>
      </c>
      <c r="M69" s="2">
        <v>492.11</v>
      </c>
      <c r="N69" s="2">
        <v>241033</v>
      </c>
      <c r="O69" s="2">
        <v>492.15000000000003</v>
      </c>
      <c r="P69" s="7">
        <v>45449</v>
      </c>
    </row>
    <row r="70" spans="1:16" x14ac:dyDescent="0.2">
      <c r="A70">
        <f t="shared" si="1"/>
        <v>28</v>
      </c>
      <c r="B70" s="2" t="s">
        <v>5</v>
      </c>
      <c r="C70" s="2" t="s">
        <v>12</v>
      </c>
      <c r="D70" t="s">
        <v>27</v>
      </c>
      <c r="E70" t="s">
        <v>27</v>
      </c>
      <c r="F70" s="1" t="s">
        <v>92</v>
      </c>
      <c r="G70" t="s">
        <v>93</v>
      </c>
      <c r="L70">
        <v>174</v>
      </c>
      <c r="M70">
        <v>0.56000000000000005</v>
      </c>
      <c r="N70">
        <v>174</v>
      </c>
      <c r="O70">
        <v>0.56000000000000005</v>
      </c>
      <c r="P70" s="8">
        <v>45566</v>
      </c>
    </row>
    <row r="71" spans="1:16" x14ac:dyDescent="0.2">
      <c r="A71">
        <f t="shared" si="1"/>
        <v>28</v>
      </c>
      <c r="B71" t="s">
        <v>5</v>
      </c>
      <c r="C71" t="s">
        <v>12</v>
      </c>
      <c r="D71" t="s">
        <v>27</v>
      </c>
      <c r="E71" t="s">
        <v>27</v>
      </c>
      <c r="F71" s="1" t="s">
        <v>92</v>
      </c>
      <c r="G71" t="s">
        <v>93</v>
      </c>
      <c r="L71">
        <v>27</v>
      </c>
      <c r="M71">
        <v>0.13</v>
      </c>
      <c r="N71">
        <v>27</v>
      </c>
      <c r="O71">
        <v>0.13</v>
      </c>
      <c r="P71" s="8">
        <v>45628</v>
      </c>
    </row>
    <row r="72" spans="1:16" x14ac:dyDescent="0.2">
      <c r="A72">
        <f t="shared" ref="A72:A103" si="2">IF(G72&lt;&gt;G71,A71+1,A71)</f>
        <v>28</v>
      </c>
      <c r="B72" t="s">
        <v>5</v>
      </c>
      <c r="C72" s="2" t="s">
        <v>12</v>
      </c>
      <c r="D72" t="s">
        <v>27</v>
      </c>
      <c r="E72" t="s">
        <v>27</v>
      </c>
      <c r="F72" s="1" t="s">
        <v>92</v>
      </c>
      <c r="G72" t="s">
        <v>93</v>
      </c>
      <c r="H72">
        <v>6</v>
      </c>
      <c r="I72">
        <v>0.05</v>
      </c>
      <c r="J72">
        <v>13</v>
      </c>
      <c r="K72">
        <v>0.1</v>
      </c>
      <c r="L72">
        <v>3470</v>
      </c>
      <c r="M72">
        <v>42.36</v>
      </c>
      <c r="N72">
        <v>3489</v>
      </c>
      <c r="O72">
        <v>42.51</v>
      </c>
      <c r="P72" s="8">
        <v>45715</v>
      </c>
    </row>
    <row r="73" spans="1:16" x14ac:dyDescent="0.2">
      <c r="A73">
        <f t="shared" si="2"/>
        <v>29</v>
      </c>
      <c r="B73" s="2" t="s">
        <v>5</v>
      </c>
      <c r="C73" s="2" t="s">
        <v>12</v>
      </c>
      <c r="D73" s="2" t="s">
        <v>27</v>
      </c>
      <c r="E73" t="s">
        <v>27</v>
      </c>
      <c r="F73" s="1" t="s">
        <v>94</v>
      </c>
      <c r="G73" t="s">
        <v>95</v>
      </c>
      <c r="H73">
        <v>2</v>
      </c>
      <c r="I73">
        <v>0.01</v>
      </c>
      <c r="J73">
        <v>13</v>
      </c>
      <c r="K73">
        <v>0.12</v>
      </c>
      <c r="L73">
        <v>395</v>
      </c>
      <c r="M73">
        <v>1.84</v>
      </c>
      <c r="N73">
        <v>410</v>
      </c>
      <c r="O73">
        <v>1.9700000000000002</v>
      </c>
      <c r="P73" s="8">
        <v>45420</v>
      </c>
    </row>
    <row r="74" spans="1:16" x14ac:dyDescent="0.2">
      <c r="A74">
        <f t="shared" si="2"/>
        <v>29</v>
      </c>
      <c r="B74" t="s">
        <v>5</v>
      </c>
      <c r="C74" s="2" t="s">
        <v>12</v>
      </c>
      <c r="D74" t="s">
        <v>27</v>
      </c>
      <c r="E74" t="s">
        <v>27</v>
      </c>
      <c r="F74" s="1" t="s">
        <v>94</v>
      </c>
      <c r="G74" t="s">
        <v>95</v>
      </c>
      <c r="H74">
        <v>116</v>
      </c>
      <c r="I74">
        <v>0.23</v>
      </c>
      <c r="J74">
        <v>75</v>
      </c>
      <c r="K74">
        <v>0.16</v>
      </c>
      <c r="L74">
        <v>3059341</v>
      </c>
      <c r="M74">
        <v>6274.4</v>
      </c>
      <c r="N74">
        <v>3059532</v>
      </c>
      <c r="O74">
        <v>6274.79</v>
      </c>
      <c r="P74" s="7">
        <v>45449</v>
      </c>
    </row>
    <row r="75" spans="1:16" x14ac:dyDescent="0.2">
      <c r="A75">
        <f t="shared" si="2"/>
        <v>29</v>
      </c>
      <c r="B75" s="2" t="s">
        <v>5</v>
      </c>
      <c r="C75" s="2" t="s">
        <v>12</v>
      </c>
      <c r="D75" s="2" t="s">
        <v>27</v>
      </c>
      <c r="E75" s="2" t="s">
        <v>27</v>
      </c>
      <c r="F75" s="3" t="s">
        <v>94</v>
      </c>
      <c r="G75" s="2" t="s">
        <v>95</v>
      </c>
      <c r="H75" s="2">
        <v>163</v>
      </c>
      <c r="I75" s="2">
        <v>0.25</v>
      </c>
      <c r="J75" s="2">
        <v>3</v>
      </c>
      <c r="K75" s="2">
        <v>0.01</v>
      </c>
      <c r="L75" s="2">
        <v>14</v>
      </c>
      <c r="M75" s="2">
        <v>0.03</v>
      </c>
      <c r="N75" s="2">
        <v>180</v>
      </c>
      <c r="O75" s="2">
        <v>0.29000000000000004</v>
      </c>
      <c r="P75" s="8">
        <v>45509</v>
      </c>
    </row>
    <row r="76" spans="1:16" x14ac:dyDescent="0.2">
      <c r="A76">
        <f t="shared" si="2"/>
        <v>29</v>
      </c>
      <c r="B76" t="s">
        <v>5</v>
      </c>
      <c r="C76" t="s">
        <v>12</v>
      </c>
      <c r="D76" t="s">
        <v>27</v>
      </c>
      <c r="E76" t="s">
        <v>27</v>
      </c>
      <c r="F76" s="1" t="s">
        <v>94</v>
      </c>
      <c r="G76" t="s">
        <v>95</v>
      </c>
      <c r="H76">
        <v>5880</v>
      </c>
      <c r="I76">
        <v>20.82</v>
      </c>
      <c r="J76">
        <v>1</v>
      </c>
      <c r="K76" t="s">
        <v>162</v>
      </c>
      <c r="L76">
        <v>3760767</v>
      </c>
      <c r="M76">
        <v>11038.74</v>
      </c>
      <c r="N76">
        <v>3766648</v>
      </c>
      <c r="O76">
        <v>11059.56</v>
      </c>
      <c r="P76" s="8">
        <v>45566</v>
      </c>
    </row>
    <row r="77" spans="1:16" x14ac:dyDescent="0.2">
      <c r="A77">
        <f t="shared" si="2"/>
        <v>29</v>
      </c>
      <c r="B77" t="s">
        <v>5</v>
      </c>
      <c r="C77" s="2" t="s">
        <v>12</v>
      </c>
      <c r="D77" t="s">
        <v>27</v>
      </c>
      <c r="E77" t="s">
        <v>27</v>
      </c>
      <c r="F77" s="1" t="s">
        <v>94</v>
      </c>
      <c r="G77" t="s">
        <v>95</v>
      </c>
      <c r="H77">
        <v>16</v>
      </c>
      <c r="I77">
        <v>0.06</v>
      </c>
      <c r="J77">
        <v>1</v>
      </c>
      <c r="K77" t="s">
        <v>162</v>
      </c>
      <c r="L77">
        <v>15</v>
      </c>
      <c r="M77">
        <v>0.04</v>
      </c>
      <c r="N77">
        <v>32</v>
      </c>
      <c r="O77">
        <v>0.1</v>
      </c>
      <c r="P77" s="8">
        <v>45628</v>
      </c>
    </row>
    <row r="78" spans="1:16" x14ac:dyDescent="0.2">
      <c r="A78">
        <f t="shared" si="2"/>
        <v>29</v>
      </c>
      <c r="B78" s="2" t="s">
        <v>5</v>
      </c>
      <c r="C78" s="2" t="s">
        <v>12</v>
      </c>
      <c r="D78" s="2" t="s">
        <v>27</v>
      </c>
      <c r="E78" s="2" t="s">
        <v>27</v>
      </c>
      <c r="F78" s="4" t="s">
        <v>94</v>
      </c>
      <c r="G78" s="2" t="s">
        <v>95</v>
      </c>
      <c r="H78" s="2">
        <v>2865</v>
      </c>
      <c r="I78" s="2">
        <v>36.94</v>
      </c>
      <c r="J78" s="2">
        <v>7</v>
      </c>
      <c r="K78" s="2">
        <v>7.0000000000000007E-2</v>
      </c>
      <c r="L78" s="2">
        <v>27041</v>
      </c>
      <c r="M78" s="2">
        <v>376.55</v>
      </c>
      <c r="N78" s="2">
        <v>29913</v>
      </c>
      <c r="O78" s="2">
        <v>413.56</v>
      </c>
      <c r="P78" s="7">
        <v>45715</v>
      </c>
    </row>
    <row r="79" spans="1:16" x14ac:dyDescent="0.2">
      <c r="A79">
        <f t="shared" si="2"/>
        <v>30</v>
      </c>
      <c r="B79" t="s">
        <v>5</v>
      </c>
      <c r="C79" t="s">
        <v>12</v>
      </c>
      <c r="D79" t="s">
        <v>173</v>
      </c>
      <c r="E79" t="s">
        <v>50</v>
      </c>
      <c r="F79" s="1" t="s">
        <v>96</v>
      </c>
      <c r="G79" t="s">
        <v>97</v>
      </c>
      <c r="H79">
        <v>9</v>
      </c>
      <c r="I79">
        <v>0.42</v>
      </c>
      <c r="N79">
        <v>9</v>
      </c>
      <c r="O79">
        <v>0.42</v>
      </c>
      <c r="P79" s="8">
        <v>45509</v>
      </c>
    </row>
    <row r="80" spans="1:16" x14ac:dyDescent="0.2">
      <c r="A80">
        <f t="shared" si="2"/>
        <v>30</v>
      </c>
      <c r="B80" s="2" t="s">
        <v>5</v>
      </c>
      <c r="C80" s="2" t="s">
        <v>12</v>
      </c>
      <c r="D80" t="s">
        <v>173</v>
      </c>
      <c r="E80" t="s">
        <v>50</v>
      </c>
      <c r="F80" s="13" t="s">
        <v>96</v>
      </c>
      <c r="G80" t="s">
        <v>97</v>
      </c>
      <c r="H80">
        <v>42</v>
      </c>
      <c r="I80">
        <v>0.52</v>
      </c>
      <c r="L80">
        <v>177</v>
      </c>
      <c r="M80">
        <v>5.61</v>
      </c>
      <c r="N80">
        <v>219</v>
      </c>
      <c r="O80">
        <v>6.1300000000000008</v>
      </c>
      <c r="P80" s="8">
        <v>45566</v>
      </c>
    </row>
    <row r="81" spans="1:16" x14ac:dyDescent="0.2">
      <c r="A81">
        <f t="shared" si="2"/>
        <v>31</v>
      </c>
      <c r="B81" t="s">
        <v>5</v>
      </c>
      <c r="C81" t="s">
        <v>12</v>
      </c>
      <c r="D81" t="s">
        <v>173</v>
      </c>
      <c r="E81" t="s">
        <v>51</v>
      </c>
      <c r="F81" s="1" t="s">
        <v>174</v>
      </c>
      <c r="G81" t="s">
        <v>100</v>
      </c>
      <c r="L81">
        <v>6</v>
      </c>
      <c r="M81">
        <v>6.62</v>
      </c>
      <c r="N81">
        <v>6</v>
      </c>
      <c r="O81">
        <v>6.62</v>
      </c>
      <c r="P81" s="8">
        <v>45420</v>
      </c>
    </row>
    <row r="82" spans="1:16" x14ac:dyDescent="0.2">
      <c r="A82">
        <f t="shared" si="2"/>
        <v>31</v>
      </c>
      <c r="B82" s="2" t="s">
        <v>5</v>
      </c>
      <c r="C82" s="2" t="s">
        <v>12</v>
      </c>
      <c r="D82" s="2" t="s">
        <v>173</v>
      </c>
      <c r="E82" s="2" t="s">
        <v>51</v>
      </c>
      <c r="F82" s="4" t="s">
        <v>174</v>
      </c>
      <c r="G82" s="2" t="s">
        <v>100</v>
      </c>
      <c r="H82" s="2">
        <v>1</v>
      </c>
      <c r="I82" s="2">
        <v>0.74</v>
      </c>
      <c r="J82" s="2"/>
      <c r="K82" s="2"/>
      <c r="L82" s="2">
        <v>3</v>
      </c>
      <c r="M82" s="2">
        <v>3.05</v>
      </c>
      <c r="N82" s="2">
        <v>4</v>
      </c>
      <c r="O82" s="2">
        <v>3.79</v>
      </c>
      <c r="P82" s="7">
        <v>45449</v>
      </c>
    </row>
    <row r="83" spans="1:16" x14ac:dyDescent="0.2">
      <c r="A83">
        <f t="shared" si="2"/>
        <v>31</v>
      </c>
      <c r="B83" s="2" t="s">
        <v>5</v>
      </c>
      <c r="C83" s="2" t="s">
        <v>12</v>
      </c>
      <c r="D83" s="2" t="s">
        <v>173</v>
      </c>
      <c r="E83" s="2" t="s">
        <v>51</v>
      </c>
      <c r="F83" s="4" t="s">
        <v>174</v>
      </c>
      <c r="G83" s="6" t="s">
        <v>100</v>
      </c>
      <c r="H83" s="2">
        <v>2</v>
      </c>
      <c r="I83" s="2">
        <v>0.13</v>
      </c>
      <c r="J83" s="2">
        <v>3</v>
      </c>
      <c r="K83" s="2">
        <v>0.04</v>
      </c>
      <c r="L83" s="2">
        <v>68</v>
      </c>
      <c r="M83" s="2">
        <v>17.739999999999998</v>
      </c>
      <c r="N83" s="2">
        <v>73</v>
      </c>
      <c r="O83" s="2">
        <v>17.91</v>
      </c>
      <c r="P83" s="8">
        <v>45509</v>
      </c>
    </row>
    <row r="84" spans="1:16" x14ac:dyDescent="0.2">
      <c r="A84">
        <f t="shared" si="2"/>
        <v>31</v>
      </c>
      <c r="B84" s="2" t="s">
        <v>5</v>
      </c>
      <c r="C84" s="2" t="s">
        <v>12</v>
      </c>
      <c r="D84" s="2" t="s">
        <v>173</v>
      </c>
      <c r="E84" s="2" t="s">
        <v>51</v>
      </c>
      <c r="F84" s="4" t="s">
        <v>174</v>
      </c>
      <c r="G84" s="2" t="s">
        <v>100</v>
      </c>
      <c r="H84" s="2">
        <v>53</v>
      </c>
      <c r="I84" s="2">
        <v>11.57</v>
      </c>
      <c r="J84" s="2"/>
      <c r="K84" s="2"/>
      <c r="L84" s="2">
        <v>1073</v>
      </c>
      <c r="M84" s="2">
        <v>763.44</v>
      </c>
      <c r="N84" s="2">
        <v>1126</v>
      </c>
      <c r="O84" s="2">
        <v>775.0100000000001</v>
      </c>
      <c r="P84" s="8">
        <v>45566</v>
      </c>
    </row>
    <row r="85" spans="1:16" x14ac:dyDescent="0.2">
      <c r="A85">
        <f t="shared" si="2"/>
        <v>31</v>
      </c>
      <c r="B85" s="2" t="s">
        <v>5</v>
      </c>
      <c r="C85" s="2" t="s">
        <v>12</v>
      </c>
      <c r="D85" s="2" t="s">
        <v>173</v>
      </c>
      <c r="E85" s="2" t="s">
        <v>51</v>
      </c>
      <c r="F85" s="1" t="s">
        <v>174</v>
      </c>
      <c r="G85" t="s">
        <v>100</v>
      </c>
      <c r="H85">
        <v>8</v>
      </c>
      <c r="I85">
        <v>3.01</v>
      </c>
      <c r="L85">
        <v>372</v>
      </c>
      <c r="M85">
        <v>75.88</v>
      </c>
      <c r="N85">
        <v>380</v>
      </c>
      <c r="O85">
        <v>78.89</v>
      </c>
      <c r="P85" s="8">
        <v>45628</v>
      </c>
    </row>
    <row r="86" spans="1:16" s="2" customFormat="1" x14ac:dyDescent="0.2">
      <c r="A86">
        <f t="shared" si="2"/>
        <v>31</v>
      </c>
      <c r="B86" t="s">
        <v>5</v>
      </c>
      <c r="C86" s="2" t="s">
        <v>12</v>
      </c>
      <c r="D86" t="s">
        <v>173</v>
      </c>
      <c r="E86" t="s">
        <v>51</v>
      </c>
      <c r="F86" s="1" t="s">
        <v>174</v>
      </c>
      <c r="G86" t="s">
        <v>100</v>
      </c>
      <c r="H86">
        <v>1</v>
      </c>
      <c r="I86">
        <v>0.38</v>
      </c>
      <c r="J86"/>
      <c r="K86"/>
      <c r="L86">
        <v>15</v>
      </c>
      <c r="M86">
        <v>2.38</v>
      </c>
      <c r="N86">
        <v>16</v>
      </c>
      <c r="O86">
        <v>2.76</v>
      </c>
      <c r="P86" s="8">
        <v>45715</v>
      </c>
    </row>
    <row r="87" spans="1:16" s="2" customFormat="1" x14ac:dyDescent="0.2">
      <c r="A87">
        <f t="shared" si="2"/>
        <v>32</v>
      </c>
      <c r="B87" s="2" t="s">
        <v>5</v>
      </c>
      <c r="C87" s="2" t="s">
        <v>12</v>
      </c>
      <c r="D87" s="2" t="s">
        <v>173</v>
      </c>
      <c r="E87" s="2" t="s">
        <v>51</v>
      </c>
      <c r="F87" s="4" t="s">
        <v>98</v>
      </c>
      <c r="G87" s="2" t="s">
        <v>99</v>
      </c>
      <c r="H87" s="2">
        <v>2</v>
      </c>
      <c r="I87" s="2">
        <v>0.1</v>
      </c>
      <c r="J87" s="11"/>
      <c r="L87" s="11">
        <v>2</v>
      </c>
      <c r="M87" s="2">
        <v>1.67</v>
      </c>
      <c r="N87" s="11">
        <v>4</v>
      </c>
      <c r="O87" s="14">
        <v>1.77</v>
      </c>
      <c r="P87" s="7">
        <v>45449</v>
      </c>
    </row>
    <row r="88" spans="1:16" s="2" customFormat="1" x14ac:dyDescent="0.2">
      <c r="A88">
        <f t="shared" si="2"/>
        <v>32</v>
      </c>
      <c r="B88" s="2" t="s">
        <v>5</v>
      </c>
      <c r="C88" s="2" t="s">
        <v>12</v>
      </c>
      <c r="D88" s="2" t="s">
        <v>173</v>
      </c>
      <c r="E88" s="2" t="s">
        <v>51</v>
      </c>
      <c r="F88" s="4" t="s">
        <v>98</v>
      </c>
      <c r="G88" s="2" t="s">
        <v>99</v>
      </c>
      <c r="L88" s="2">
        <v>310</v>
      </c>
      <c r="M88" s="2">
        <v>86.13</v>
      </c>
      <c r="N88" s="2">
        <v>310</v>
      </c>
      <c r="O88" s="2">
        <v>86.13</v>
      </c>
      <c r="P88" s="8">
        <v>45509</v>
      </c>
    </row>
    <row r="89" spans="1:16" s="2" customFormat="1" x14ac:dyDescent="0.2">
      <c r="A89">
        <f t="shared" si="2"/>
        <v>32</v>
      </c>
      <c r="B89" s="2" t="s">
        <v>5</v>
      </c>
      <c r="C89" s="2" t="s">
        <v>12</v>
      </c>
      <c r="D89" s="2" t="s">
        <v>173</v>
      </c>
      <c r="E89" s="2" t="s">
        <v>51</v>
      </c>
      <c r="F89" s="3" t="s">
        <v>98</v>
      </c>
      <c r="G89" s="2" t="s">
        <v>99</v>
      </c>
      <c r="L89" s="2">
        <v>6</v>
      </c>
      <c r="M89" s="2">
        <v>0.42</v>
      </c>
      <c r="N89" s="2">
        <v>6</v>
      </c>
      <c r="O89" s="2">
        <v>0.42</v>
      </c>
      <c r="P89" s="8">
        <v>45566</v>
      </c>
    </row>
    <row r="90" spans="1:16" s="2" customFormat="1" x14ac:dyDescent="0.2">
      <c r="A90">
        <f t="shared" si="2"/>
        <v>33</v>
      </c>
      <c r="B90" s="2" t="s">
        <v>5</v>
      </c>
      <c r="C90" s="2" t="s">
        <v>12</v>
      </c>
      <c r="D90" s="2" t="s">
        <v>173</v>
      </c>
      <c r="E90" s="2" t="s">
        <v>51</v>
      </c>
      <c r="F90" s="6" t="s">
        <v>198</v>
      </c>
      <c r="G90" s="2" t="s">
        <v>268</v>
      </c>
      <c r="J90" s="2">
        <v>2</v>
      </c>
      <c r="K90" s="2">
        <v>0.02</v>
      </c>
      <c r="N90" s="2">
        <v>2</v>
      </c>
      <c r="O90" s="2">
        <v>0.02</v>
      </c>
      <c r="P90" s="8">
        <v>45566</v>
      </c>
    </row>
    <row r="91" spans="1:16" x14ac:dyDescent="0.2">
      <c r="A91">
        <f t="shared" si="2"/>
        <v>34</v>
      </c>
      <c r="B91" s="2" t="s">
        <v>5</v>
      </c>
      <c r="C91" s="2" t="s">
        <v>12</v>
      </c>
      <c r="D91" s="2" t="s">
        <v>173</v>
      </c>
      <c r="E91" s="2" t="s">
        <v>52</v>
      </c>
      <c r="F91" s="4" t="s">
        <v>246</v>
      </c>
      <c r="G91" s="2" t="s">
        <v>175</v>
      </c>
      <c r="H91" s="2">
        <v>176</v>
      </c>
      <c r="I91" s="2">
        <v>3.28</v>
      </c>
      <c r="J91" s="2">
        <v>13</v>
      </c>
      <c r="K91" s="2">
        <v>0.56000000000000005</v>
      </c>
      <c r="L91" s="2"/>
      <c r="M91" s="2"/>
      <c r="N91" s="2">
        <v>189</v>
      </c>
      <c r="O91" s="2">
        <v>3.84</v>
      </c>
      <c r="P91" s="8">
        <v>45420</v>
      </c>
    </row>
    <row r="92" spans="1:16" x14ac:dyDescent="0.2">
      <c r="A92">
        <f t="shared" si="2"/>
        <v>34</v>
      </c>
      <c r="B92" s="2" t="s">
        <v>5</v>
      </c>
      <c r="C92" s="2" t="s">
        <v>12</v>
      </c>
      <c r="D92" s="2" t="s">
        <v>173</v>
      </c>
      <c r="E92" s="2" t="s">
        <v>52</v>
      </c>
      <c r="F92" s="3" t="s">
        <v>247</v>
      </c>
      <c r="G92" s="2" t="s">
        <v>175</v>
      </c>
      <c r="H92" s="2">
        <v>1</v>
      </c>
      <c r="I92" s="2">
        <v>0.11</v>
      </c>
      <c r="J92" s="2">
        <v>523</v>
      </c>
      <c r="K92" s="2">
        <v>5.95</v>
      </c>
      <c r="L92" s="2">
        <v>1081</v>
      </c>
      <c r="M92" s="2">
        <v>47.92</v>
      </c>
      <c r="N92" s="2">
        <v>1605</v>
      </c>
      <c r="O92" s="2">
        <v>53.980000000000004</v>
      </c>
      <c r="P92" s="7">
        <v>45449</v>
      </c>
    </row>
    <row r="93" spans="1:16" x14ac:dyDescent="0.2">
      <c r="A93">
        <f t="shared" si="2"/>
        <v>34</v>
      </c>
      <c r="B93" s="2" t="s">
        <v>5</v>
      </c>
      <c r="C93" s="2" t="s">
        <v>12</v>
      </c>
      <c r="D93" s="2" t="s">
        <v>173</v>
      </c>
      <c r="E93" s="2" t="s">
        <v>52</v>
      </c>
      <c r="F93" s="4" t="s">
        <v>246</v>
      </c>
      <c r="G93" s="2" t="s">
        <v>175</v>
      </c>
      <c r="H93" s="11">
        <v>2</v>
      </c>
      <c r="I93" s="2">
        <v>0.03</v>
      </c>
      <c r="J93" s="2">
        <v>3</v>
      </c>
      <c r="K93" s="2">
        <v>7.0000000000000007E-2</v>
      </c>
      <c r="L93" s="2">
        <v>458</v>
      </c>
      <c r="M93" s="2">
        <v>18.91</v>
      </c>
      <c r="N93" s="11">
        <v>463</v>
      </c>
      <c r="O93" s="2">
        <v>19.010000000000002</v>
      </c>
      <c r="P93" s="8">
        <v>45509</v>
      </c>
    </row>
    <row r="94" spans="1:16" x14ac:dyDescent="0.2">
      <c r="A94">
        <f t="shared" si="2"/>
        <v>34</v>
      </c>
      <c r="B94" t="s">
        <v>5</v>
      </c>
      <c r="C94" t="s">
        <v>12</v>
      </c>
      <c r="D94" t="s">
        <v>173</v>
      </c>
      <c r="E94" t="s">
        <v>52</v>
      </c>
      <c r="F94" s="1" t="s">
        <v>272</v>
      </c>
      <c r="G94" t="s">
        <v>175</v>
      </c>
      <c r="L94">
        <v>329</v>
      </c>
      <c r="M94">
        <v>21.86</v>
      </c>
      <c r="N94">
        <v>329</v>
      </c>
      <c r="O94">
        <v>21.86</v>
      </c>
      <c r="P94" s="8">
        <v>45566</v>
      </c>
    </row>
    <row r="95" spans="1:16" x14ac:dyDescent="0.2">
      <c r="A95">
        <f t="shared" si="2"/>
        <v>34</v>
      </c>
      <c r="B95" t="s">
        <v>5</v>
      </c>
      <c r="C95" t="s">
        <v>12</v>
      </c>
      <c r="D95" t="s">
        <v>173</v>
      </c>
      <c r="E95" t="s">
        <v>52</v>
      </c>
      <c r="F95" t="s">
        <v>300</v>
      </c>
      <c r="G95" t="s">
        <v>175</v>
      </c>
      <c r="H95">
        <v>4</v>
      </c>
      <c r="I95">
        <v>0.7</v>
      </c>
      <c r="J95">
        <v>1</v>
      </c>
      <c r="K95">
        <v>0.22</v>
      </c>
      <c r="N95">
        <v>5</v>
      </c>
      <c r="O95">
        <v>0.91999999999999993</v>
      </c>
      <c r="P95" s="8">
        <v>45715</v>
      </c>
    </row>
    <row r="96" spans="1:16" x14ac:dyDescent="0.2">
      <c r="A96">
        <f t="shared" si="2"/>
        <v>35</v>
      </c>
      <c r="B96" t="s">
        <v>5</v>
      </c>
      <c r="C96" t="s">
        <v>12</v>
      </c>
      <c r="D96" t="s">
        <v>173</v>
      </c>
      <c r="E96" t="s">
        <v>58</v>
      </c>
      <c r="F96" s="1" t="s">
        <v>101</v>
      </c>
      <c r="G96" t="s">
        <v>102</v>
      </c>
      <c r="H96">
        <v>1</v>
      </c>
      <c r="I96">
        <v>52.87</v>
      </c>
      <c r="N96">
        <v>1</v>
      </c>
      <c r="O96">
        <v>52.87</v>
      </c>
      <c r="P96" s="8">
        <v>45509</v>
      </c>
    </row>
    <row r="97" spans="1:16" x14ac:dyDescent="0.2">
      <c r="A97">
        <f t="shared" si="2"/>
        <v>36</v>
      </c>
      <c r="B97" s="2" t="s">
        <v>5</v>
      </c>
      <c r="C97" s="2" t="s">
        <v>12</v>
      </c>
      <c r="D97" s="2" t="s">
        <v>173</v>
      </c>
      <c r="E97" s="2" t="s">
        <v>58</v>
      </c>
      <c r="F97" s="4" t="s">
        <v>248</v>
      </c>
      <c r="G97" s="2" t="s">
        <v>103</v>
      </c>
      <c r="H97" s="2"/>
      <c r="I97" s="2"/>
      <c r="J97" s="2"/>
      <c r="K97" s="2"/>
      <c r="L97" s="2">
        <v>1</v>
      </c>
      <c r="M97" s="2">
        <v>1.02</v>
      </c>
      <c r="N97" s="2">
        <v>1</v>
      </c>
      <c r="O97" s="2">
        <v>1.02</v>
      </c>
      <c r="P97" s="8">
        <v>45509</v>
      </c>
    </row>
    <row r="98" spans="1:16" x14ac:dyDescent="0.2">
      <c r="A98">
        <f t="shared" si="2"/>
        <v>36</v>
      </c>
      <c r="B98" s="2" t="s">
        <v>5</v>
      </c>
      <c r="C98" s="2" t="s">
        <v>12</v>
      </c>
      <c r="D98" s="2" t="s">
        <v>173</v>
      </c>
      <c r="E98" s="2" t="s">
        <v>58</v>
      </c>
      <c r="F98" s="4" t="s">
        <v>280</v>
      </c>
      <c r="G98" s="2" t="s">
        <v>103</v>
      </c>
      <c r="H98" s="2"/>
      <c r="I98" s="2"/>
      <c r="J98" s="2"/>
      <c r="K98" s="2"/>
      <c r="L98" s="2">
        <v>2</v>
      </c>
      <c r="M98" s="2">
        <v>1.22</v>
      </c>
      <c r="N98" s="2">
        <v>2</v>
      </c>
      <c r="O98" s="2">
        <v>1.22</v>
      </c>
      <c r="P98" s="8">
        <v>45566</v>
      </c>
    </row>
    <row r="99" spans="1:16" x14ac:dyDescent="0.2">
      <c r="A99">
        <f t="shared" si="2"/>
        <v>37</v>
      </c>
      <c r="B99" t="s">
        <v>5</v>
      </c>
      <c r="C99" t="s">
        <v>12</v>
      </c>
      <c r="D99" t="s">
        <v>173</v>
      </c>
      <c r="E99" t="s">
        <v>58</v>
      </c>
      <c r="F99" s="1" t="s">
        <v>271</v>
      </c>
      <c r="G99" t="s">
        <v>267</v>
      </c>
      <c r="H99">
        <v>1</v>
      </c>
      <c r="I99">
        <v>0.08</v>
      </c>
      <c r="N99">
        <v>1</v>
      </c>
      <c r="O99">
        <v>0.08</v>
      </c>
      <c r="P99" s="8">
        <v>45566</v>
      </c>
    </row>
    <row r="100" spans="1:16" x14ac:dyDescent="0.2">
      <c r="A100">
        <f t="shared" si="2"/>
        <v>38</v>
      </c>
      <c r="B100" s="2" t="s">
        <v>5</v>
      </c>
      <c r="C100" s="2" t="s">
        <v>12</v>
      </c>
      <c r="D100" s="2" t="s">
        <v>173</v>
      </c>
      <c r="E100" s="2" t="s">
        <v>58</v>
      </c>
      <c r="F100" s="3" t="s">
        <v>104</v>
      </c>
      <c r="G100" s="2" t="s">
        <v>105</v>
      </c>
      <c r="H100" s="2"/>
      <c r="I100" s="2"/>
      <c r="J100" s="2"/>
      <c r="K100" s="2"/>
      <c r="L100" s="2">
        <v>1</v>
      </c>
      <c r="M100" s="2">
        <v>9.93</v>
      </c>
      <c r="N100" s="2">
        <v>1</v>
      </c>
      <c r="O100" s="2">
        <v>9.93</v>
      </c>
      <c r="P100" s="8">
        <v>45509</v>
      </c>
    </row>
    <row r="101" spans="1:16" x14ac:dyDescent="0.2">
      <c r="A101">
        <f t="shared" si="2"/>
        <v>39</v>
      </c>
      <c r="B101" s="2" t="s">
        <v>5</v>
      </c>
      <c r="C101" s="2" t="s">
        <v>12</v>
      </c>
      <c r="D101" s="2" t="s">
        <v>173</v>
      </c>
      <c r="E101" s="2" t="s">
        <v>61</v>
      </c>
      <c r="F101" s="6" t="s">
        <v>196</v>
      </c>
      <c r="G101" s="2" t="s">
        <v>197</v>
      </c>
      <c r="H101" s="2">
        <v>3</v>
      </c>
      <c r="I101" s="2">
        <v>0.02</v>
      </c>
      <c r="J101" s="2"/>
      <c r="K101" s="2"/>
      <c r="L101" s="2"/>
      <c r="M101" s="2"/>
      <c r="N101" s="2">
        <v>3</v>
      </c>
      <c r="O101" s="2">
        <v>0.02</v>
      </c>
      <c r="P101" s="7">
        <v>45715</v>
      </c>
    </row>
    <row r="102" spans="1:16" x14ac:dyDescent="0.2">
      <c r="A102">
        <f t="shared" si="2"/>
        <v>40</v>
      </c>
      <c r="B102" s="2" t="s">
        <v>5</v>
      </c>
      <c r="C102" s="2" t="s">
        <v>12</v>
      </c>
      <c r="D102" s="2" t="s">
        <v>173</v>
      </c>
      <c r="E102" s="2" t="s">
        <v>59</v>
      </c>
      <c r="F102" s="3" t="s">
        <v>249</v>
      </c>
      <c r="G102" s="2" t="s">
        <v>185</v>
      </c>
      <c r="H102" s="2">
        <v>2</v>
      </c>
      <c r="I102" s="2">
        <v>0.06</v>
      </c>
      <c r="J102" s="2"/>
      <c r="K102" s="2"/>
      <c r="L102" s="2">
        <v>3</v>
      </c>
      <c r="M102" s="2">
        <v>7.0000000000000007E-2</v>
      </c>
      <c r="N102" s="2">
        <v>5</v>
      </c>
      <c r="O102" s="2">
        <v>0.13</v>
      </c>
      <c r="P102" s="8">
        <v>45420</v>
      </c>
    </row>
    <row r="103" spans="1:16" x14ac:dyDescent="0.2">
      <c r="A103">
        <f t="shared" si="2"/>
        <v>40</v>
      </c>
      <c r="B103" s="2" t="s">
        <v>5</v>
      </c>
      <c r="C103" s="2" t="s">
        <v>12</v>
      </c>
      <c r="D103" s="2" t="s">
        <v>173</v>
      </c>
      <c r="E103" s="2" t="s">
        <v>59</v>
      </c>
      <c r="F103" s="3" t="s">
        <v>249</v>
      </c>
      <c r="G103" s="2" t="s">
        <v>185</v>
      </c>
      <c r="H103" s="2"/>
      <c r="I103" s="2"/>
      <c r="J103" s="2"/>
      <c r="K103" s="2"/>
      <c r="L103" s="2">
        <v>1</v>
      </c>
      <c r="M103" s="2">
        <v>0.03</v>
      </c>
      <c r="N103" s="2">
        <v>1</v>
      </c>
      <c r="O103" s="2">
        <v>0.03</v>
      </c>
      <c r="P103" s="8">
        <v>45509</v>
      </c>
    </row>
    <row r="104" spans="1:16" x14ac:dyDescent="0.2">
      <c r="A104">
        <f t="shared" ref="A104:A117" si="3">IF(G104&lt;&gt;G103,A103+1,A103)</f>
        <v>40</v>
      </c>
      <c r="B104" s="2" t="s">
        <v>5</v>
      </c>
      <c r="C104" s="2" t="s">
        <v>12</v>
      </c>
      <c r="D104" s="2" t="s">
        <v>173</v>
      </c>
      <c r="E104" t="s">
        <v>59</v>
      </c>
      <c r="F104" t="s">
        <v>299</v>
      </c>
      <c r="G104" t="s">
        <v>185</v>
      </c>
      <c r="H104" s="2"/>
      <c r="I104" s="2"/>
      <c r="J104" s="2"/>
      <c r="K104" s="2"/>
      <c r="L104" s="2">
        <v>1</v>
      </c>
      <c r="M104" s="2">
        <v>0.01</v>
      </c>
      <c r="N104" s="2">
        <v>1</v>
      </c>
      <c r="O104" s="2">
        <v>0.01</v>
      </c>
      <c r="P104" s="7">
        <v>45715</v>
      </c>
    </row>
    <row r="105" spans="1:16" x14ac:dyDescent="0.2">
      <c r="A105">
        <f t="shared" si="3"/>
        <v>41</v>
      </c>
      <c r="B105" s="2" t="s">
        <v>5</v>
      </c>
      <c r="C105" s="2" t="s">
        <v>12</v>
      </c>
      <c r="D105" s="2" t="s">
        <v>173</v>
      </c>
      <c r="E105" s="2" t="s">
        <v>59</v>
      </c>
      <c r="F105" s="4" t="s">
        <v>106</v>
      </c>
      <c r="G105" s="6" t="s">
        <v>107</v>
      </c>
      <c r="H105" s="2">
        <v>7</v>
      </c>
      <c r="I105" s="2">
        <v>1.1599999999999999</v>
      </c>
      <c r="J105" s="2"/>
      <c r="K105" s="2"/>
      <c r="L105" s="2"/>
      <c r="M105" s="2"/>
      <c r="N105" s="2">
        <v>7</v>
      </c>
      <c r="O105" s="2">
        <v>1.1599999999999999</v>
      </c>
      <c r="P105" s="8">
        <v>45420</v>
      </c>
    </row>
    <row r="106" spans="1:16" x14ac:dyDescent="0.2">
      <c r="A106">
        <f t="shared" si="3"/>
        <v>42</v>
      </c>
      <c r="B106" s="2" t="s">
        <v>5</v>
      </c>
      <c r="C106" s="2" t="s">
        <v>12</v>
      </c>
      <c r="D106" s="2" t="s">
        <v>173</v>
      </c>
      <c r="E106" s="2"/>
      <c r="F106" s="6" t="s">
        <v>177</v>
      </c>
      <c r="G106" s="2" t="s">
        <v>266</v>
      </c>
      <c r="L106">
        <v>6</v>
      </c>
      <c r="M106">
        <v>0.02</v>
      </c>
      <c r="N106">
        <v>6</v>
      </c>
      <c r="O106">
        <v>0.02</v>
      </c>
      <c r="P106" s="8">
        <v>45566</v>
      </c>
    </row>
    <row r="107" spans="1:16" x14ac:dyDescent="0.2">
      <c r="A107">
        <f t="shared" si="3"/>
        <v>43</v>
      </c>
      <c r="B107" t="s">
        <v>5</v>
      </c>
      <c r="C107" t="s">
        <v>12</v>
      </c>
      <c r="D107" t="s">
        <v>173</v>
      </c>
      <c r="F107" t="s">
        <v>176</v>
      </c>
      <c r="G107" t="s">
        <v>204</v>
      </c>
      <c r="H107">
        <v>4</v>
      </c>
      <c r="I107">
        <v>0.02</v>
      </c>
      <c r="N107">
        <v>4</v>
      </c>
      <c r="O107">
        <v>0.02</v>
      </c>
      <c r="P107" s="8">
        <v>45420</v>
      </c>
    </row>
    <row r="108" spans="1:16" x14ac:dyDescent="0.2">
      <c r="A108">
        <f t="shared" si="3"/>
        <v>43</v>
      </c>
      <c r="B108" s="2" t="s">
        <v>5</v>
      </c>
      <c r="C108" s="2" t="s">
        <v>12</v>
      </c>
      <c r="D108" s="2" t="s">
        <v>173</v>
      </c>
      <c r="E108" s="2"/>
      <c r="F108" s="2" t="s">
        <v>176</v>
      </c>
      <c r="G108" s="2" t="s">
        <v>204</v>
      </c>
      <c r="H108" s="2"/>
      <c r="I108" s="2"/>
      <c r="J108" s="2"/>
      <c r="K108" s="2"/>
      <c r="L108" s="2">
        <v>97</v>
      </c>
      <c r="M108" s="2">
        <v>0.23</v>
      </c>
      <c r="N108" s="2">
        <v>97</v>
      </c>
      <c r="O108" s="2">
        <v>0.23</v>
      </c>
      <c r="P108" s="7">
        <v>45449</v>
      </c>
    </row>
    <row r="109" spans="1:16" x14ac:dyDescent="0.2">
      <c r="A109">
        <f t="shared" si="3"/>
        <v>43</v>
      </c>
      <c r="B109" s="2" t="s">
        <v>5</v>
      </c>
      <c r="C109" s="2" t="s">
        <v>12</v>
      </c>
      <c r="D109" s="2" t="s">
        <v>173</v>
      </c>
      <c r="E109" s="2"/>
      <c r="F109" s="2" t="s">
        <v>176</v>
      </c>
      <c r="G109" s="2" t="s">
        <v>204</v>
      </c>
      <c r="H109" s="2">
        <v>43</v>
      </c>
      <c r="I109" s="2">
        <v>0.08</v>
      </c>
      <c r="J109" s="2">
        <v>11</v>
      </c>
      <c r="K109" s="2">
        <v>0.02</v>
      </c>
      <c r="L109" s="2">
        <v>160</v>
      </c>
      <c r="M109" s="2">
        <v>0.26</v>
      </c>
      <c r="N109" s="2">
        <v>214</v>
      </c>
      <c r="O109" s="2">
        <v>0.36</v>
      </c>
      <c r="P109" s="8">
        <v>45509</v>
      </c>
    </row>
    <row r="110" spans="1:16" x14ac:dyDescent="0.2">
      <c r="A110">
        <f t="shared" si="3"/>
        <v>43</v>
      </c>
      <c r="B110" t="s">
        <v>5</v>
      </c>
      <c r="C110" s="2" t="s">
        <v>12</v>
      </c>
      <c r="D110" t="s">
        <v>173</v>
      </c>
      <c r="F110" t="s">
        <v>176</v>
      </c>
      <c r="G110" t="s">
        <v>204</v>
      </c>
      <c r="J110">
        <v>3</v>
      </c>
      <c r="K110" t="s">
        <v>162</v>
      </c>
      <c r="L110">
        <v>6</v>
      </c>
      <c r="M110">
        <v>0.03</v>
      </c>
      <c r="N110">
        <v>9</v>
      </c>
      <c r="O110">
        <v>0.03</v>
      </c>
      <c r="P110" s="8">
        <v>45566</v>
      </c>
    </row>
    <row r="111" spans="1:16" x14ac:dyDescent="0.2">
      <c r="A111">
        <f t="shared" si="3"/>
        <v>44</v>
      </c>
      <c r="B111" s="2" t="s">
        <v>5</v>
      </c>
      <c r="C111" s="2" t="s">
        <v>12</v>
      </c>
      <c r="D111" s="2" t="s">
        <v>181</v>
      </c>
      <c r="E111" s="2" t="s">
        <v>47</v>
      </c>
      <c r="F111" s="3" t="s">
        <v>90</v>
      </c>
      <c r="G111" s="2" t="s">
        <v>91</v>
      </c>
      <c r="H111" s="2"/>
      <c r="I111" s="2"/>
      <c r="J111" s="2"/>
      <c r="K111" s="2"/>
      <c r="L111" s="2">
        <v>3</v>
      </c>
      <c r="M111" s="2" t="s">
        <v>162</v>
      </c>
      <c r="N111" s="2">
        <v>3</v>
      </c>
      <c r="O111" s="2" t="s">
        <v>162</v>
      </c>
      <c r="P111" s="7">
        <v>45449</v>
      </c>
    </row>
    <row r="112" spans="1:16" x14ac:dyDescent="0.2">
      <c r="A112">
        <f t="shared" si="3"/>
        <v>45</v>
      </c>
      <c r="B112" s="2" t="s">
        <v>5</v>
      </c>
      <c r="C112" s="2" t="s">
        <v>12</v>
      </c>
      <c r="D112" s="2" t="s">
        <v>181</v>
      </c>
      <c r="E112" s="2" t="s">
        <v>48</v>
      </c>
      <c r="F112" s="6" t="s">
        <v>182</v>
      </c>
      <c r="G112" s="2" t="s">
        <v>183</v>
      </c>
      <c r="H112" s="2"/>
      <c r="I112" s="2"/>
      <c r="J112" s="11"/>
      <c r="K112" s="2"/>
      <c r="L112" s="11">
        <v>9</v>
      </c>
      <c r="M112" s="14">
        <v>7.0000000000000007E-2</v>
      </c>
      <c r="N112" s="11">
        <v>9</v>
      </c>
      <c r="O112" s="14">
        <v>7.0000000000000007E-2</v>
      </c>
      <c r="P112" s="7">
        <v>45449</v>
      </c>
    </row>
    <row r="113" spans="1:16" x14ac:dyDescent="0.2">
      <c r="A113">
        <f t="shared" si="3"/>
        <v>46</v>
      </c>
      <c r="B113" t="s">
        <v>5</v>
      </c>
      <c r="C113" t="s">
        <v>12</v>
      </c>
      <c r="D113" t="s">
        <v>181</v>
      </c>
      <c r="E113" t="s">
        <v>49</v>
      </c>
      <c r="F113" s="1" t="s">
        <v>250</v>
      </c>
      <c r="G113" t="s">
        <v>184</v>
      </c>
      <c r="H113">
        <v>1</v>
      </c>
      <c r="I113" t="s">
        <v>162</v>
      </c>
      <c r="N113">
        <v>1</v>
      </c>
      <c r="O113" t="s">
        <v>162</v>
      </c>
      <c r="P113" s="8">
        <v>45420</v>
      </c>
    </row>
    <row r="114" spans="1:16" x14ac:dyDescent="0.2">
      <c r="A114">
        <f t="shared" si="3"/>
        <v>46</v>
      </c>
      <c r="B114" t="s">
        <v>5</v>
      </c>
      <c r="C114" t="s">
        <v>12</v>
      </c>
      <c r="D114" t="s">
        <v>181</v>
      </c>
      <c r="E114" t="s">
        <v>49</v>
      </c>
      <c r="F114" s="1" t="s">
        <v>250</v>
      </c>
      <c r="G114" t="s">
        <v>184</v>
      </c>
      <c r="H114">
        <v>1</v>
      </c>
      <c r="I114" t="s">
        <v>162</v>
      </c>
      <c r="L114">
        <v>2</v>
      </c>
      <c r="M114" t="s">
        <v>162</v>
      </c>
      <c r="N114">
        <v>3</v>
      </c>
      <c r="O114" t="s">
        <v>162</v>
      </c>
      <c r="P114" s="7">
        <v>45449</v>
      </c>
    </row>
    <row r="115" spans="1:16" x14ac:dyDescent="0.2">
      <c r="A115">
        <f t="shared" si="3"/>
        <v>46</v>
      </c>
      <c r="B115" t="s">
        <v>5</v>
      </c>
      <c r="C115" s="2" t="s">
        <v>12</v>
      </c>
      <c r="D115" t="s">
        <v>181</v>
      </c>
      <c r="E115" t="s">
        <v>49</v>
      </c>
      <c r="F115" s="1" t="s">
        <v>273</v>
      </c>
      <c r="G115" t="s">
        <v>184</v>
      </c>
      <c r="H115">
        <v>2</v>
      </c>
      <c r="I115">
        <v>0.03</v>
      </c>
      <c r="N115">
        <v>2</v>
      </c>
      <c r="O115">
        <v>0.03</v>
      </c>
      <c r="P115" s="8">
        <v>45628</v>
      </c>
    </row>
    <row r="116" spans="1:16" x14ac:dyDescent="0.2">
      <c r="A116">
        <f t="shared" si="3"/>
        <v>47</v>
      </c>
      <c r="B116" s="2" t="s">
        <v>5</v>
      </c>
      <c r="C116" s="2" t="s">
        <v>186</v>
      </c>
      <c r="D116" s="2"/>
      <c r="E116" s="2"/>
      <c r="F116" s="6" t="s">
        <v>187</v>
      </c>
      <c r="G116" s="2" t="s">
        <v>193</v>
      </c>
      <c r="H116" s="2"/>
      <c r="I116" s="2"/>
      <c r="J116" s="2"/>
      <c r="K116" s="2"/>
      <c r="L116" s="2">
        <v>20</v>
      </c>
      <c r="M116" s="2">
        <v>0.17</v>
      </c>
      <c r="N116" s="2">
        <v>20</v>
      </c>
      <c r="O116" s="2">
        <v>0.17</v>
      </c>
      <c r="P116" s="8">
        <v>45420</v>
      </c>
    </row>
    <row r="117" spans="1:16" x14ac:dyDescent="0.2">
      <c r="A117">
        <f t="shared" si="3"/>
        <v>48</v>
      </c>
      <c r="B117" s="2" t="s">
        <v>293</v>
      </c>
      <c r="C117" s="2" t="s">
        <v>21</v>
      </c>
      <c r="D117" s="2" t="s">
        <v>21</v>
      </c>
      <c r="E117" s="2" t="s">
        <v>21</v>
      </c>
      <c r="F117" s="3" t="s">
        <v>139</v>
      </c>
      <c r="G117" s="2" t="s">
        <v>72</v>
      </c>
      <c r="H117" s="2"/>
      <c r="I117" s="2"/>
      <c r="J117" s="2"/>
      <c r="K117" s="2"/>
      <c r="L117" s="2">
        <v>1</v>
      </c>
      <c r="M117" s="2" t="s">
        <v>162</v>
      </c>
      <c r="N117" s="2">
        <v>1</v>
      </c>
      <c r="O117" s="2" t="s">
        <v>162</v>
      </c>
      <c r="P117" s="7">
        <v>45715</v>
      </c>
    </row>
  </sheetData>
  <phoneticPr fontId="13"/>
  <conditionalFormatting sqref="G7 F7:F71 G28 G31 G33 G35:G36">
    <cfRule type="containsText" dxfId="0" priority="1" operator="containsText" text="  ">
      <formula>NOT(ISERROR(SEARCH("  ",F7)))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A5C7A2B79B0794AA74C926DE2628C6F" ma:contentTypeVersion="18" ma:contentTypeDescription="新しいドキュメントを作成します。" ma:contentTypeScope="" ma:versionID="b3c9c732bf5c019af28cbe09fe97196b">
  <xsd:schema xmlns:xsd="http://www.w3.org/2001/XMLSchema" xmlns:xs="http://www.w3.org/2001/XMLSchema" xmlns:p="http://schemas.microsoft.com/office/2006/metadata/properties" xmlns:ns2="410670cd-6adc-4661-9f03-b40712ce370c" xmlns:ns3="fe14c276-a26a-49f8-a37e-3cf769b6803d" targetNamespace="http://schemas.microsoft.com/office/2006/metadata/properties" ma:root="true" ma:fieldsID="9fed8b25f80c5dc70b7e479bc2e7b0c6" ns2:_="" ns3:_="">
    <xsd:import namespace="410670cd-6adc-4661-9f03-b40712ce370c"/>
    <xsd:import namespace="fe14c276-a26a-49f8-a37e-3cf769b680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670cd-6adc-4661-9f03-b40712ce370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51cbeeb-2199-439b-8acd-dcddea4de86d}" ma:internalName="TaxCatchAll" ma:showField="CatchAllData" ma:web="410670cd-6adc-4661-9f03-b40712ce37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4c276-a26a-49f8-a37e-3cf769b680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265a6ba9-800a-4fb8-996c-35cd47c99b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14c276-a26a-49f8-a37e-3cf769b6803d">
      <Terms xmlns="http://schemas.microsoft.com/office/infopath/2007/PartnerControls"/>
    </lcf76f155ced4ddcb4097134ff3c332f>
    <TaxCatchAll xmlns="410670cd-6adc-4661-9f03-b40712ce370c" xsi:nil="true"/>
    <SharedWithUsers xmlns="410670cd-6adc-4661-9f03-b40712ce370c">
      <UserInfo>
        <DisplayName>EI101_都水生 メンバー</DisplayName>
        <AccountId>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D592AA0-D369-4345-9344-4087365EE2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670cd-6adc-4661-9f03-b40712ce370c"/>
    <ds:schemaRef ds:uri="fe14c276-a26a-49f8-a37e-3cf769b680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B7921D-CB4B-4255-90E5-DD345EA11A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BC32C6-E6A4-4047-BAB7-85B2AD3CE792}">
  <ds:schemaRefs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fe14c276-a26a-49f8-a37e-3cf769b6803d"/>
    <ds:schemaRef ds:uri="410670cd-6adc-4661-9f03-b40712ce370c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魚類</vt:lpstr>
      <vt:lpstr>魚類以外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2025-03-17T11:53:20Z</cp:lastPrinted>
  <dcterms:created xsi:type="dcterms:W3CDTF">2017-02-24T10:31:19Z</dcterms:created>
  <dcterms:modified xsi:type="dcterms:W3CDTF">2025-11-10T05:05:45Z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0x0101001A5C7A2B79B0794AA74C926DE2628C6F</vt:lpwstr>
  </property>
  <property fmtid="{D5CDD505-2E9C-101B-9397-08002B2CF9AE}" pid="3" name="MediaServiceImageTags">
    <vt:lpwstr/>
  </property>
</Properties>
</file>