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G-0d9e.edstokyotocho.onmicrosoft.com\sfs021-002\03_自然環境部\東京湾係\2-1_委託調査　水生生物調査委託\R6水生生物調査委託\11_印刷及びHP(R7作業）\02_HPデータ(作成中）\HP用\"/>
    </mc:Choice>
  </mc:AlternateContent>
  <xr:revisionPtr revIDLastSave="0" documentId="13_ncr:1_{E77DB916-F1DA-4CCC-A0CD-13EF83AAE3F1}" xr6:coauthVersionLast="47" xr6:coauthVersionMax="47" xr10:uidLastSave="{00000000-0000-0000-0000-000000000000}"/>
  <bookViews>
    <workbookView xWindow="-108" yWindow="-108" windowWidth="23256" windowHeight="12456" xr2:uid="{724F49C8-7ABD-4269-909F-53817EDF61D6}"/>
  </bookViews>
  <sheets>
    <sheet name="魚類(R6)" sheetId="1" r:id="rId1"/>
    <sheet name="魚類以外（R6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<sst xmlns="http://schemas.openxmlformats.org/spreadsheetml/2006/main" count="875" uniqueCount="268">
  <si>
    <t>調査方法　：ビームトロール</t>
  </si>
  <si>
    <t>単　　　位：個体，ｇ</t>
  </si>
  <si>
    <t>Ｓｔ．１０</t>
  </si>
  <si>
    <t>Ｓｔ．２２</t>
  </si>
  <si>
    <t>Ｓｔ．２５</t>
  </si>
  <si>
    <t>Ｓｔ．３５</t>
  </si>
  <si>
    <t>合　　計</t>
  </si>
  <si>
    <t>調査日</t>
    <rPh sb="0" eb="3">
      <t>チョウサビ</t>
    </rPh>
    <phoneticPr fontId="4"/>
  </si>
  <si>
    <t>番　号</t>
  </si>
  <si>
    <t>門</t>
  </si>
  <si>
    <t>綱</t>
  </si>
  <si>
    <t>目</t>
  </si>
  <si>
    <t>科</t>
  </si>
  <si>
    <t>種　名</t>
  </si>
  <si>
    <t>種　名</t>
    <phoneticPr fontId="4"/>
  </si>
  <si>
    <t>個体数</t>
  </si>
  <si>
    <t>湿重量</t>
  </si>
  <si>
    <t>脊椎動物</t>
  </si>
  <si>
    <t>軟骨魚</t>
  </si>
  <si>
    <t>アカエイ</t>
  </si>
  <si>
    <t>Hemitrygon akajei</t>
    <phoneticPr fontId="4"/>
  </si>
  <si>
    <t>アカエイ</t>
    <phoneticPr fontId="4"/>
  </si>
  <si>
    <t>Hemitrygon akajei</t>
  </si>
  <si>
    <t>ツバクロエイ</t>
  </si>
  <si>
    <t>Gymnura japonica</t>
  </si>
  <si>
    <t>Gymnura japonica</t>
    <phoneticPr fontId="4"/>
  </si>
  <si>
    <t>硬骨魚</t>
  </si>
  <si>
    <t>ウナギ</t>
  </si>
  <si>
    <t>アナゴ</t>
  </si>
  <si>
    <t>Congridae</t>
  </si>
  <si>
    <t>アナゴ科</t>
  </si>
  <si>
    <t>ニシン</t>
  </si>
  <si>
    <t>Sardinella zunasi</t>
    <phoneticPr fontId="4"/>
  </si>
  <si>
    <t>サッパ</t>
  </si>
  <si>
    <t>Sardinella zunasi</t>
  </si>
  <si>
    <t>スズキ</t>
  </si>
  <si>
    <t>テンジクダイ</t>
  </si>
  <si>
    <t>Jaydia lineata</t>
    <phoneticPr fontId="4"/>
  </si>
  <si>
    <t>Jaydia lineata</t>
  </si>
  <si>
    <t>アジ</t>
  </si>
  <si>
    <t>Trachurus japonicus</t>
    <phoneticPr fontId="4"/>
  </si>
  <si>
    <t>マアジ</t>
  </si>
  <si>
    <t>スズキ</t>
    <phoneticPr fontId="4"/>
  </si>
  <si>
    <t>キス</t>
  </si>
  <si>
    <t>Sillago japonica</t>
    <phoneticPr fontId="4"/>
  </si>
  <si>
    <t>シロギス</t>
  </si>
  <si>
    <t>Sillago japonica</t>
  </si>
  <si>
    <t>ネズッポ</t>
  </si>
  <si>
    <t>Callionymus valenciennei</t>
    <phoneticPr fontId="4"/>
  </si>
  <si>
    <t>ハタタテヌメリ</t>
    <phoneticPr fontId="4"/>
  </si>
  <si>
    <t>ハタタテヌメリ</t>
  </si>
  <si>
    <t>ハゼ</t>
  </si>
  <si>
    <t>Acentrogobius pflaumii</t>
    <phoneticPr fontId="4"/>
  </si>
  <si>
    <t>モヨウハゼ</t>
  </si>
  <si>
    <t>Acentrogobius pflaumii</t>
  </si>
  <si>
    <t>Amblychaeturichthys sciistius</t>
    <phoneticPr fontId="4"/>
  </si>
  <si>
    <t>コモチジャコ</t>
  </si>
  <si>
    <t>Amblychaeturichthys sciistius</t>
  </si>
  <si>
    <t>Myersina filifer</t>
    <phoneticPr fontId="4"/>
  </si>
  <si>
    <t>イトヒキハゼ</t>
  </si>
  <si>
    <t>タチウオ</t>
  </si>
  <si>
    <t>Trichiurus japonicus</t>
    <phoneticPr fontId="4"/>
  </si>
  <si>
    <t>カレイ</t>
  </si>
  <si>
    <t>Pleuronichthys lighti</t>
    <phoneticPr fontId="4"/>
  </si>
  <si>
    <t>メイタガレイ</t>
  </si>
  <si>
    <t>Pseudopleuronectes yokohamae</t>
    <phoneticPr fontId="4"/>
  </si>
  <si>
    <t>マコガレイ</t>
  </si>
  <si>
    <t>ウシノシタ</t>
  </si>
  <si>
    <t>Cynoglossus interruptus</t>
    <phoneticPr fontId="4"/>
  </si>
  <si>
    <t>ゲンコ</t>
  </si>
  <si>
    <t>Cynoglossus interruptus</t>
  </si>
  <si>
    <t>フグ</t>
  </si>
  <si>
    <t>Takifugu pardalis</t>
    <phoneticPr fontId="4"/>
  </si>
  <si>
    <t>ヒガンフグ</t>
  </si>
  <si>
    <t>　</t>
    <phoneticPr fontId="4"/>
  </si>
  <si>
    <t>Ｓｔ．３５</t>
    <phoneticPr fontId="4"/>
  </si>
  <si>
    <t>種 名</t>
  </si>
  <si>
    <t>刺胞動物</t>
    <rPh sb="0" eb="2">
      <t>シホウ</t>
    </rPh>
    <phoneticPr fontId="1"/>
  </si>
  <si>
    <t>花虫</t>
  </si>
  <si>
    <t>イソギンチャク</t>
  </si>
  <si>
    <t>ムシモドキギンチャク</t>
  </si>
  <si>
    <t>Edwardsiidae</t>
  </si>
  <si>
    <t>ムシモドキギンチャク科</t>
  </si>
  <si>
    <t>Actiniaria</t>
  </si>
  <si>
    <t>イソギンチャク目</t>
  </si>
  <si>
    <t>ハナギンチャク</t>
  </si>
  <si>
    <t>Cerianthidae</t>
  </si>
  <si>
    <t>ハナギンチャク科</t>
  </si>
  <si>
    <t>Octocorallia</t>
  </si>
  <si>
    <t>Scleralcyonacea</t>
  </si>
  <si>
    <t>ヤナギウミエラ</t>
  </si>
  <si>
    <t>Virgulariidae</t>
  </si>
  <si>
    <t>ヤナギウミエラ科</t>
  </si>
  <si>
    <t>扁形動物</t>
  </si>
  <si>
    <t>Rhabditophora</t>
  </si>
  <si>
    <t>多岐腸</t>
  </si>
  <si>
    <t>Polycladida</t>
  </si>
  <si>
    <t>多岐腸目</t>
  </si>
  <si>
    <t>多岐腸</t>
    <phoneticPr fontId="4"/>
  </si>
  <si>
    <t>Polycladida</t>
    <phoneticPr fontId="4"/>
  </si>
  <si>
    <t>軟体動物</t>
  </si>
  <si>
    <t>頭足</t>
  </si>
  <si>
    <t>コウイカ</t>
  </si>
  <si>
    <t>ダンゴイカ</t>
  </si>
  <si>
    <t>Sepiolidae</t>
  </si>
  <si>
    <t>ダンゴイカ科</t>
  </si>
  <si>
    <t>ツツイカ</t>
  </si>
  <si>
    <t>ヤリイカ</t>
  </si>
  <si>
    <t>Loliginidae</t>
  </si>
  <si>
    <t>ヤリイカ科</t>
    <rPh sb="4" eb="5">
      <t>カ</t>
    </rPh>
    <phoneticPr fontId="1"/>
  </si>
  <si>
    <t>二枚貝</t>
  </si>
  <si>
    <t>フネガイ</t>
  </si>
  <si>
    <t>Anadara broughtonii</t>
  </si>
  <si>
    <t>アカガイ</t>
  </si>
  <si>
    <t>Anadara kagoshimensis</t>
  </si>
  <si>
    <t>サルボウガイ</t>
    <phoneticPr fontId="4"/>
  </si>
  <si>
    <t>サルボウガイ</t>
  </si>
  <si>
    <t>イガイ</t>
  </si>
  <si>
    <r>
      <rPr>
        <i/>
        <sz val="11"/>
        <rFont val="ＭＳ Ｐゴシック"/>
        <family val="3"/>
        <charset val="128"/>
      </rPr>
      <t>Modiolus</t>
    </r>
    <r>
      <rPr>
        <sz val="11"/>
        <rFont val="ＭＳ Ｐゴシック"/>
        <family val="3"/>
        <charset val="128"/>
      </rPr>
      <t xml:space="preserve"> sp.</t>
    </r>
    <phoneticPr fontId="4"/>
  </si>
  <si>
    <t>Modiolus sp.</t>
    <phoneticPr fontId="4"/>
  </si>
  <si>
    <t>Musculista senhousia</t>
  </si>
  <si>
    <t>ホトトギスガイ</t>
  </si>
  <si>
    <t>Xenostrobus securis</t>
  </si>
  <si>
    <t>コウロエンカワヒバリガイ</t>
  </si>
  <si>
    <t>マルスダレガイ</t>
  </si>
  <si>
    <t>バカガイ</t>
  </si>
  <si>
    <t>Raetellops pulchellus</t>
  </si>
  <si>
    <t>チヨノハナガイ</t>
  </si>
  <si>
    <t>アサジガイ</t>
  </si>
  <si>
    <t>Theora fragilis</t>
  </si>
  <si>
    <t>シズクガイ</t>
  </si>
  <si>
    <t>ニッコウガイ</t>
  </si>
  <si>
    <t>Macoma tokyoensis</t>
  </si>
  <si>
    <t>ゴイサギ</t>
  </si>
  <si>
    <t>Mercenaria mercenaria</t>
  </si>
  <si>
    <t>ホンビノスガイ</t>
  </si>
  <si>
    <r>
      <rPr>
        <i/>
        <sz val="11"/>
        <rFont val="ＭＳ Ｐゴシック"/>
        <family val="3"/>
        <charset val="128"/>
      </rPr>
      <t>Petricola</t>
    </r>
    <r>
      <rPr>
        <sz val="11"/>
        <rFont val="ＭＳ Ｐゴシック"/>
        <family val="3"/>
        <charset val="128"/>
      </rPr>
      <t xml:space="preserve"> sp.</t>
    </r>
    <phoneticPr fontId="4"/>
  </si>
  <si>
    <t>Petricola sp.</t>
    <phoneticPr fontId="4"/>
  </si>
  <si>
    <t>ザルガイ</t>
  </si>
  <si>
    <t>Fulvia mutica</t>
  </si>
  <si>
    <t>トリガイ</t>
  </si>
  <si>
    <t>異靱帯</t>
  </si>
  <si>
    <t>オキナガイ</t>
  </si>
  <si>
    <t>Laternula anatina</t>
  </si>
  <si>
    <t>腹足</t>
  </si>
  <si>
    <t>真後鰓</t>
  </si>
  <si>
    <t>カノコキセワタガイ</t>
  </si>
  <si>
    <t>Aglajidae</t>
  </si>
  <si>
    <t>カノコキセワタガイ科</t>
  </si>
  <si>
    <t>キセワタガイ</t>
  </si>
  <si>
    <t>Philine argentata</t>
  </si>
  <si>
    <t>(unranked)</t>
    <phoneticPr fontId="4"/>
  </si>
  <si>
    <t>マメウラシマガイ</t>
  </si>
  <si>
    <t>Ringiculina doliaris</t>
  </si>
  <si>
    <t>Pleurobranchida</t>
  </si>
  <si>
    <t>ウミフクロウ</t>
  </si>
  <si>
    <t>Pleurobranchaea japonica</t>
  </si>
  <si>
    <t>吸腔</t>
  </si>
  <si>
    <t>カリバガサガイ</t>
  </si>
  <si>
    <t>Crepidula onyx</t>
  </si>
  <si>
    <t>シマメノウフネガイ</t>
  </si>
  <si>
    <t>裸鰓</t>
  </si>
  <si>
    <t>タテジマウミウシ</t>
  </si>
  <si>
    <t>Arminidae</t>
  </si>
  <si>
    <t>タテジマウミウシ科</t>
  </si>
  <si>
    <t>環形動物</t>
  </si>
  <si>
    <t>多毛</t>
  </si>
  <si>
    <t>サシバゴカイ</t>
  </si>
  <si>
    <t>ゴカイ</t>
  </si>
  <si>
    <t>Nectoneanthes oxypoda</t>
  </si>
  <si>
    <t>オウギゴカイ</t>
  </si>
  <si>
    <t>オトヒメゴカイ</t>
  </si>
  <si>
    <t>Hesionidae</t>
  </si>
  <si>
    <t>オトヒメゴカイ科</t>
    <rPh sb="7" eb="8">
      <t>カ</t>
    </rPh>
    <phoneticPr fontId="1"/>
  </si>
  <si>
    <t>ニカイチロリ</t>
  </si>
  <si>
    <r>
      <rPr>
        <i/>
        <sz val="11"/>
        <rFont val="ＭＳ Ｐゴシック"/>
        <family val="3"/>
        <charset val="128"/>
      </rPr>
      <t>Goniada</t>
    </r>
    <r>
      <rPr>
        <sz val="11"/>
        <rFont val="ＭＳ Ｐゴシック"/>
        <family val="3"/>
        <charset val="128"/>
      </rPr>
      <t xml:space="preserve"> sp.</t>
    </r>
    <phoneticPr fontId="4"/>
  </si>
  <si>
    <t>Goniada sp.</t>
    <phoneticPr fontId="4"/>
  </si>
  <si>
    <t>チロリ</t>
  </si>
  <si>
    <r>
      <rPr>
        <i/>
        <sz val="11"/>
        <rFont val="ＭＳ Ｐゴシック"/>
        <family val="3"/>
        <charset val="128"/>
      </rPr>
      <t>Glycera</t>
    </r>
    <r>
      <rPr>
        <sz val="11"/>
        <rFont val="ＭＳ Ｐゴシック"/>
        <family val="3"/>
        <charset val="128"/>
      </rPr>
      <t xml:space="preserve"> sp.</t>
    </r>
    <phoneticPr fontId="4"/>
  </si>
  <si>
    <t>Glycera sp.</t>
    <phoneticPr fontId="4"/>
  </si>
  <si>
    <r>
      <rPr>
        <i/>
        <sz val="11"/>
        <rFont val="ＭＳ Ｐゴシック"/>
        <family val="3"/>
        <charset val="128"/>
      </rPr>
      <t>Eumida</t>
    </r>
    <r>
      <rPr>
        <sz val="11"/>
        <rFont val="ＭＳ Ｐゴシック"/>
        <family val="3"/>
        <charset val="128"/>
      </rPr>
      <t xml:space="preserve"> sp.</t>
    </r>
    <phoneticPr fontId="4"/>
  </si>
  <si>
    <t>Eumida sp.</t>
  </si>
  <si>
    <t>スピオ</t>
  </si>
  <si>
    <t>ミズヒキゴカイ</t>
  </si>
  <si>
    <t>Cirratulidae</t>
  </si>
  <si>
    <t>ミズヒキゴカイ科</t>
  </si>
  <si>
    <t>Paraprionospio coora</t>
  </si>
  <si>
    <t>スベスベハネエラスピオ</t>
  </si>
  <si>
    <t>Paraprionospio patiens</t>
  </si>
  <si>
    <t>シノブハネエラスピオ</t>
  </si>
  <si>
    <r>
      <rPr>
        <i/>
        <sz val="11"/>
        <rFont val="ＭＳ Ｐゴシック"/>
        <family val="3"/>
        <charset val="128"/>
      </rPr>
      <t>Polydora</t>
    </r>
    <r>
      <rPr>
        <sz val="11"/>
        <rFont val="ＭＳ Ｐゴシック"/>
        <family val="3"/>
        <charset val="128"/>
      </rPr>
      <t xml:space="preserve"> sp.</t>
    </r>
    <phoneticPr fontId="4"/>
  </si>
  <si>
    <t>Polydora sp.</t>
  </si>
  <si>
    <t>フサゴカイ</t>
  </si>
  <si>
    <t>Pectinariidae</t>
  </si>
  <si>
    <t>Lagis bocki</t>
  </si>
  <si>
    <t>ウミイサゴムシ</t>
  </si>
  <si>
    <t>カザリゴカイ</t>
  </si>
  <si>
    <t>Ampharetidae</t>
  </si>
  <si>
    <t>カザリゴカイ科</t>
    <rPh sb="6" eb="7">
      <t>カ</t>
    </rPh>
    <phoneticPr fontId="1"/>
  </si>
  <si>
    <t>ケヤリムシ</t>
  </si>
  <si>
    <t>カンザシゴカイ</t>
  </si>
  <si>
    <t>Serpulidae</t>
  </si>
  <si>
    <t>カンザシゴカイ科</t>
  </si>
  <si>
    <r>
      <rPr>
        <i/>
        <sz val="11"/>
        <rFont val="ＭＳ Ｐゴシック"/>
        <family val="3"/>
        <charset val="128"/>
      </rPr>
      <t>Euchone</t>
    </r>
    <r>
      <rPr>
        <sz val="11"/>
        <rFont val="ＭＳ Ｐゴシック"/>
        <family val="3"/>
        <charset val="128"/>
      </rPr>
      <t xml:space="preserve"> sp.</t>
    </r>
    <phoneticPr fontId="4"/>
  </si>
  <si>
    <t>Euchone sp.</t>
    <phoneticPr fontId="4"/>
  </si>
  <si>
    <t>節足動物</t>
  </si>
  <si>
    <t>軟甲</t>
  </si>
  <si>
    <t>口脚</t>
  </si>
  <si>
    <t>シャコ</t>
  </si>
  <si>
    <t>Oratosquilla oratoria</t>
  </si>
  <si>
    <t>十脚</t>
  </si>
  <si>
    <t>カクレガニ</t>
  </si>
  <si>
    <t>Pinnotheridae</t>
  </si>
  <si>
    <t>カクレガニ科</t>
  </si>
  <si>
    <t>エンコウガニ</t>
  </si>
  <si>
    <t>Entricoplax vestita</t>
  </si>
  <si>
    <t>ケブカエンコウガニ</t>
  </si>
  <si>
    <t>Inachoididae</t>
  </si>
  <si>
    <t>Pyromaia tuberculata</t>
  </si>
  <si>
    <t>イッカククモガニ</t>
  </si>
  <si>
    <t>ワタリガニ</t>
  </si>
  <si>
    <r>
      <rPr>
        <i/>
        <sz val="11"/>
        <rFont val="ＭＳ Ｐゴシック"/>
        <family val="3"/>
        <charset val="128"/>
      </rPr>
      <t>Charybdis</t>
    </r>
    <r>
      <rPr>
        <sz val="11"/>
        <rFont val="ＭＳ Ｐゴシック"/>
        <family val="3"/>
        <charset val="128"/>
      </rPr>
      <t xml:space="preserve"> (</t>
    </r>
    <r>
      <rPr>
        <i/>
        <sz val="11"/>
        <rFont val="ＭＳ Ｐゴシック"/>
        <family val="3"/>
        <charset val="128"/>
      </rPr>
      <t>Gonioneptunus</t>
    </r>
    <r>
      <rPr>
        <sz val="11"/>
        <rFont val="ＭＳ Ｐゴシック"/>
        <family val="3"/>
        <charset val="128"/>
      </rPr>
      <t xml:space="preserve">) </t>
    </r>
    <r>
      <rPr>
        <i/>
        <sz val="11"/>
        <rFont val="ＭＳ Ｐゴシック"/>
        <family val="3"/>
        <charset val="128"/>
      </rPr>
      <t>bimaculata</t>
    </r>
    <phoneticPr fontId="4"/>
  </si>
  <si>
    <t>フタホシイシガニ</t>
  </si>
  <si>
    <r>
      <rPr>
        <i/>
        <sz val="11"/>
        <rFont val="ＭＳ Ｐゴシック"/>
        <family val="3"/>
        <charset val="128"/>
      </rPr>
      <t>Portunus</t>
    </r>
    <r>
      <rPr>
        <sz val="11"/>
        <rFont val="ＭＳ Ｐゴシック"/>
        <family val="3"/>
        <charset val="128"/>
      </rPr>
      <t xml:space="preserve"> (</t>
    </r>
    <r>
      <rPr>
        <i/>
        <sz val="11"/>
        <rFont val="ＭＳ Ｐゴシック"/>
        <family val="3"/>
        <charset val="128"/>
      </rPr>
      <t>Xiphonectes</t>
    </r>
    <r>
      <rPr>
        <sz val="11"/>
        <rFont val="ＭＳ Ｐゴシック"/>
        <family val="3"/>
        <charset val="128"/>
      </rPr>
      <t xml:space="preserve">) </t>
    </r>
    <r>
      <rPr>
        <i/>
        <sz val="11"/>
        <rFont val="ＭＳ Ｐゴシック"/>
        <family val="3"/>
        <charset val="128"/>
      </rPr>
      <t>hastatoides</t>
    </r>
    <phoneticPr fontId="4"/>
  </si>
  <si>
    <t>ヒメガザミ</t>
  </si>
  <si>
    <t>コブシガニ</t>
  </si>
  <si>
    <t>Arcania undecimspinosa</t>
  </si>
  <si>
    <t>ジュウイチトゲコブシ</t>
  </si>
  <si>
    <t>Myra fugax</t>
  </si>
  <si>
    <t>テナガコブシ</t>
  </si>
  <si>
    <t>ヘイケガニ</t>
  </si>
  <si>
    <t>Paradorippe granulata</t>
  </si>
  <si>
    <t>サメハダヘイケガニ</t>
  </si>
  <si>
    <t>エビジャコ</t>
  </si>
  <si>
    <r>
      <rPr>
        <i/>
        <sz val="11"/>
        <rFont val="ＭＳ Ｐゴシック"/>
        <family val="3"/>
        <charset val="128"/>
      </rPr>
      <t>Crangon</t>
    </r>
    <r>
      <rPr>
        <sz val="11"/>
        <rFont val="ＭＳ Ｐゴシック"/>
        <family val="3"/>
        <charset val="128"/>
      </rPr>
      <t xml:space="preserve"> sp.</t>
    </r>
    <phoneticPr fontId="4"/>
  </si>
  <si>
    <t>エビジャコ属</t>
  </si>
  <si>
    <t>モエビ</t>
  </si>
  <si>
    <t>Latreutes planirostris</t>
  </si>
  <si>
    <t>ヒラツノモエビ</t>
  </si>
  <si>
    <t>ロウソクエビ</t>
  </si>
  <si>
    <r>
      <rPr>
        <i/>
        <sz val="11"/>
        <rFont val="ＭＳ Ｐゴシック"/>
        <family val="3"/>
        <charset val="128"/>
      </rPr>
      <t>Processa</t>
    </r>
    <r>
      <rPr>
        <sz val="11"/>
        <rFont val="ＭＳ Ｐゴシック"/>
        <family val="3"/>
        <charset val="128"/>
      </rPr>
      <t xml:space="preserve"> sp.</t>
    </r>
    <phoneticPr fontId="4"/>
  </si>
  <si>
    <t>ロウソクエビ属</t>
  </si>
  <si>
    <t>テッポウエビ</t>
  </si>
  <si>
    <r>
      <rPr>
        <i/>
        <sz val="11"/>
        <rFont val="ＭＳ Ｐゴシック"/>
        <family val="3"/>
        <charset val="128"/>
      </rPr>
      <t>Alpheus</t>
    </r>
    <r>
      <rPr>
        <sz val="11"/>
        <rFont val="ＭＳ Ｐゴシック"/>
        <family val="3"/>
        <charset val="128"/>
      </rPr>
      <t xml:space="preserve"> sp.</t>
    </r>
    <phoneticPr fontId="4"/>
  </si>
  <si>
    <t>テッポウエビ属</t>
  </si>
  <si>
    <t>クルマエビ</t>
  </si>
  <si>
    <t>Batepenaeopsis tenella</t>
  </si>
  <si>
    <t>スベスベエビ</t>
  </si>
  <si>
    <t>Penaeus semisulcatus</t>
  </si>
  <si>
    <t>クマエビ</t>
  </si>
  <si>
    <t>Trachypenaeus curvirostris</t>
  </si>
  <si>
    <t>サルエビ</t>
  </si>
  <si>
    <t>棘皮動物</t>
  </si>
  <si>
    <t>クモヒトデ</t>
  </si>
  <si>
    <t>Ophiura kinbergi</t>
  </si>
  <si>
    <t>クシノハクモヒトデ</t>
  </si>
  <si>
    <t>ヒトデ</t>
  </si>
  <si>
    <t>モミジガイ</t>
  </si>
  <si>
    <t>Astropecten scoparius</t>
  </si>
  <si>
    <t>スナヒトデ</t>
  </si>
  <si>
    <t>Luidia quinaria</t>
  </si>
  <si>
    <t>脊索動物</t>
    <rPh sb="0" eb="2">
      <t>セキサク</t>
    </rPh>
    <rPh sb="2" eb="4">
      <t>ドウブツ</t>
    </rPh>
    <phoneticPr fontId="1"/>
  </si>
  <si>
    <t>ホヤ</t>
  </si>
  <si>
    <t>マボヤ</t>
  </si>
  <si>
    <t>フクロボヤ</t>
  </si>
  <si>
    <t>Molgula manhattensis</t>
  </si>
  <si>
    <t>マンハッタンボヤ</t>
  </si>
  <si>
    <t>トビエイ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</si>
</sst>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176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4" fontId="2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3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6"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7030A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A49D-6135-4865-A5CF-0E7257CE034C}">
  <dimension ref="A3:R402"/>
  <sheetViews>
    <sheetView tabSelected="1" workbookViewId="0">
      <selection activeCell="F23" sqref="F23"/>
    </sheetView>
  </sheetViews>
  <sheetFormatPr defaultColWidth="8.09765625" defaultRowHeight="13.2" x14ac:dyDescent="0.45"/>
  <cols>
    <col min="1" max="5" width="8.09765625" style="1"/>
    <col min="6" max="6" width="27.09765625" style="1" customWidth="1"/>
    <col min="7" max="7" width="21.09765625" style="1" customWidth="1"/>
    <col min="8" max="17" width="8.09765625" style="1"/>
    <col min="18" max="18" width="11.796875" style="1" customWidth="1"/>
    <col min="19" max="19" width="10.69921875" style="1" customWidth="1"/>
    <col min="20" max="20" width="20.59765625" style="1" customWidth="1"/>
    <col min="21" max="16384" width="8.09765625" style="1"/>
  </cols>
  <sheetData>
    <row r="3" spans="1:18" x14ac:dyDescent="0.45">
      <c r="A3" s="1" t="s">
        <v>0</v>
      </c>
    </row>
    <row r="4" spans="1:18" x14ac:dyDescent="0.45">
      <c r="A4" s="1" t="s">
        <v>1</v>
      </c>
    </row>
    <row r="5" spans="1:18" x14ac:dyDescent="0.45">
      <c r="H5" s="1" t="s">
        <v>2</v>
      </c>
      <c r="J5" s="1" t="s">
        <v>3</v>
      </c>
      <c r="L5" s="1" t="s">
        <v>4</v>
      </c>
      <c r="N5" s="1" t="s">
        <v>5</v>
      </c>
      <c r="P5" s="1" t="s">
        <v>6</v>
      </c>
      <c r="R5" s="1" t="s">
        <v>7</v>
      </c>
    </row>
    <row r="6" spans="1:18" x14ac:dyDescent="0.45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1" t="s">
        <v>14</v>
      </c>
      <c r="H6" s="1" t="s">
        <v>15</v>
      </c>
      <c r="I6" s="1" t="s">
        <v>16</v>
      </c>
      <c r="J6" s="1" t="s">
        <v>15</v>
      </c>
      <c r="K6" s="1" t="s">
        <v>16</v>
      </c>
      <c r="L6" s="1" t="s">
        <v>15</v>
      </c>
      <c r="M6" s="1" t="s">
        <v>16</v>
      </c>
      <c r="N6" s="1" t="s">
        <v>15</v>
      </c>
      <c r="O6" s="1" t="s">
        <v>16</v>
      </c>
      <c r="P6" s="1" t="s">
        <v>15</v>
      </c>
      <c r="Q6" s="1" t="s">
        <v>16</v>
      </c>
    </row>
    <row r="7" spans="1:18" x14ac:dyDescent="0.45">
      <c r="A7" s="1">
        <v>1</v>
      </c>
      <c r="B7" s="1" t="s">
        <v>17</v>
      </c>
      <c r="C7" s="1" t="s">
        <v>18</v>
      </c>
      <c r="D7" s="1" t="s">
        <v>267</v>
      </c>
      <c r="E7" s="1" t="s">
        <v>19</v>
      </c>
      <c r="F7" s="2" t="s">
        <v>20</v>
      </c>
      <c r="G7" s="1" t="s">
        <v>19</v>
      </c>
      <c r="H7" s="1">
        <v>1</v>
      </c>
      <c r="I7" s="1">
        <v>620</v>
      </c>
      <c r="J7" s="1">
        <v>1</v>
      </c>
      <c r="K7" s="1">
        <v>200</v>
      </c>
      <c r="P7" s="1">
        <v>2</v>
      </c>
      <c r="Q7" s="3">
        <v>820</v>
      </c>
      <c r="R7" s="4">
        <v>45698</v>
      </c>
    </row>
    <row r="8" spans="1:18" x14ac:dyDescent="0.45">
      <c r="A8" s="1">
        <f>IF(G8&lt;&gt;G7,A7+1,A7)</f>
        <v>1</v>
      </c>
      <c r="B8" s="1" t="s">
        <v>17</v>
      </c>
      <c r="C8" s="1" t="s">
        <v>18</v>
      </c>
      <c r="D8" s="1" t="s">
        <v>267</v>
      </c>
      <c r="E8" s="1" t="s">
        <v>19</v>
      </c>
      <c r="F8" s="2" t="s">
        <v>20</v>
      </c>
      <c r="G8" s="1" t="s">
        <v>21</v>
      </c>
      <c r="H8" s="1">
        <v>5</v>
      </c>
      <c r="I8" s="3">
        <v>6180</v>
      </c>
      <c r="K8" s="3"/>
      <c r="M8" s="3"/>
      <c r="O8" s="3"/>
      <c r="P8" s="1">
        <v>5</v>
      </c>
      <c r="Q8" s="3">
        <v>6180</v>
      </c>
      <c r="R8" s="4">
        <v>45433</v>
      </c>
    </row>
    <row r="9" spans="1:18" x14ac:dyDescent="0.45">
      <c r="A9" s="1">
        <f>IF(G9&lt;&gt;G8,A8+1,A8)</f>
        <v>1</v>
      </c>
      <c r="B9" s="1" t="s">
        <v>17</v>
      </c>
      <c r="C9" s="1" t="s">
        <v>18</v>
      </c>
      <c r="D9" s="1" t="s">
        <v>267</v>
      </c>
      <c r="E9" s="1" t="s">
        <v>19</v>
      </c>
      <c r="F9" s="2" t="s">
        <v>22</v>
      </c>
      <c r="G9" s="1" t="s">
        <v>19</v>
      </c>
      <c r="I9" s="3"/>
      <c r="J9" s="1">
        <v>1</v>
      </c>
      <c r="K9" s="3">
        <v>310</v>
      </c>
      <c r="M9" s="3"/>
      <c r="O9" s="3"/>
      <c r="P9" s="1">
        <v>1</v>
      </c>
      <c r="Q9" s="3">
        <v>310</v>
      </c>
      <c r="R9" s="4">
        <v>45610</v>
      </c>
    </row>
    <row r="10" spans="1:18" ht="12.6" customHeight="1" x14ac:dyDescent="0.45">
      <c r="A10" s="1">
        <f t="shared" ref="A10:A34" si="0">IF(G10&lt;&gt;G9,A9+1,A9)</f>
        <v>2</v>
      </c>
      <c r="B10" s="1" t="s">
        <v>17</v>
      </c>
      <c r="C10" s="1" t="s">
        <v>18</v>
      </c>
      <c r="D10" s="1" t="s">
        <v>267</v>
      </c>
      <c r="E10" s="1" t="s">
        <v>23</v>
      </c>
      <c r="F10" s="2" t="s">
        <v>24</v>
      </c>
      <c r="G10" s="1" t="s">
        <v>23</v>
      </c>
      <c r="N10" s="1">
        <v>1</v>
      </c>
      <c r="O10" s="1">
        <v>1200</v>
      </c>
      <c r="P10" s="1">
        <v>1</v>
      </c>
      <c r="Q10" s="1">
        <v>1200</v>
      </c>
      <c r="R10" s="4">
        <v>45562</v>
      </c>
    </row>
    <row r="11" spans="1:18" ht="12.6" customHeight="1" x14ac:dyDescent="0.45">
      <c r="A11" s="1">
        <f t="shared" si="0"/>
        <v>2</v>
      </c>
      <c r="B11" s="1" t="s">
        <v>17</v>
      </c>
      <c r="C11" s="1" t="s">
        <v>18</v>
      </c>
      <c r="D11" s="1" t="s">
        <v>267</v>
      </c>
      <c r="E11" s="1" t="s">
        <v>23</v>
      </c>
      <c r="F11" s="2" t="s">
        <v>25</v>
      </c>
      <c r="G11" s="1" t="s">
        <v>23</v>
      </c>
      <c r="H11" s="1">
        <v>1</v>
      </c>
      <c r="I11" s="1">
        <v>2660</v>
      </c>
      <c r="P11" s="1">
        <v>1</v>
      </c>
      <c r="Q11" s="1">
        <v>2660</v>
      </c>
      <c r="R11" s="4">
        <v>45610</v>
      </c>
    </row>
    <row r="12" spans="1:18" x14ac:dyDescent="0.45">
      <c r="A12" s="1">
        <f t="shared" si="0"/>
        <v>3</v>
      </c>
      <c r="B12" s="1" t="s">
        <v>17</v>
      </c>
      <c r="C12" s="1" t="s">
        <v>26</v>
      </c>
      <c r="D12" s="1" t="s">
        <v>27</v>
      </c>
      <c r="E12" s="1" t="s">
        <v>28</v>
      </c>
      <c r="F12" s="1" t="s">
        <v>29</v>
      </c>
      <c r="G12" s="1" t="s">
        <v>30</v>
      </c>
      <c r="N12" s="1">
        <v>1</v>
      </c>
      <c r="O12" s="1">
        <v>0.6</v>
      </c>
      <c r="P12" s="1">
        <v>1</v>
      </c>
      <c r="Q12" s="1">
        <v>0.6</v>
      </c>
      <c r="R12" s="4">
        <v>45698</v>
      </c>
    </row>
    <row r="13" spans="1:18" x14ac:dyDescent="0.45">
      <c r="A13" s="1">
        <f t="shared" si="0"/>
        <v>4</v>
      </c>
      <c r="B13" s="1" t="s">
        <v>17</v>
      </c>
      <c r="C13" s="1" t="s">
        <v>26</v>
      </c>
      <c r="D13" s="1" t="s">
        <v>31</v>
      </c>
      <c r="E13" s="1" t="s">
        <v>31</v>
      </c>
      <c r="F13" s="2" t="s">
        <v>32</v>
      </c>
      <c r="G13" s="1" t="s">
        <v>33</v>
      </c>
      <c r="H13" s="1">
        <v>7</v>
      </c>
      <c r="I13" s="5">
        <v>16.5</v>
      </c>
      <c r="P13" s="1">
        <v>7</v>
      </c>
      <c r="Q13" s="5">
        <v>16.5</v>
      </c>
      <c r="R13" s="4">
        <v>45610</v>
      </c>
    </row>
    <row r="14" spans="1:18" x14ac:dyDescent="0.45">
      <c r="A14" s="1">
        <f t="shared" si="0"/>
        <v>4</v>
      </c>
      <c r="B14" s="1" t="s">
        <v>17</v>
      </c>
      <c r="C14" s="1" t="s">
        <v>26</v>
      </c>
      <c r="D14" s="1" t="s">
        <v>31</v>
      </c>
      <c r="E14" s="1" t="s">
        <v>31</v>
      </c>
      <c r="F14" s="2" t="s">
        <v>34</v>
      </c>
      <c r="G14" s="1" t="s">
        <v>33</v>
      </c>
      <c r="N14" s="1">
        <v>1</v>
      </c>
      <c r="O14" s="1">
        <v>3.2</v>
      </c>
      <c r="P14" s="1">
        <v>1</v>
      </c>
      <c r="Q14" s="1">
        <v>3.2</v>
      </c>
      <c r="R14" s="4">
        <v>45698</v>
      </c>
    </row>
    <row r="15" spans="1:18" x14ac:dyDescent="0.45">
      <c r="A15" s="1">
        <f t="shared" si="0"/>
        <v>5</v>
      </c>
      <c r="B15" s="1" t="s">
        <v>17</v>
      </c>
      <c r="C15" s="1" t="s">
        <v>26</v>
      </c>
      <c r="D15" s="1" t="s">
        <v>35</v>
      </c>
      <c r="E15" s="1" t="s">
        <v>36</v>
      </c>
      <c r="F15" s="2" t="s">
        <v>37</v>
      </c>
      <c r="G15" s="1" t="s">
        <v>36</v>
      </c>
      <c r="J15" s="1">
        <v>1</v>
      </c>
      <c r="K15" s="1">
        <v>1.2</v>
      </c>
      <c r="L15" s="1">
        <v>1</v>
      </c>
      <c r="M15" s="1">
        <v>1</v>
      </c>
      <c r="N15" s="1">
        <v>322</v>
      </c>
      <c r="O15" s="1">
        <v>549.6</v>
      </c>
      <c r="P15" s="1">
        <v>324</v>
      </c>
      <c r="Q15" s="3">
        <v>551.79999999999995</v>
      </c>
      <c r="R15" s="4">
        <v>45698</v>
      </c>
    </row>
    <row r="16" spans="1:18" x14ac:dyDescent="0.45">
      <c r="A16" s="1">
        <f t="shared" si="0"/>
        <v>5</v>
      </c>
      <c r="B16" s="1" t="s">
        <v>17</v>
      </c>
      <c r="C16" s="1" t="s">
        <v>26</v>
      </c>
      <c r="D16" s="1" t="s">
        <v>35</v>
      </c>
      <c r="E16" s="1" t="s">
        <v>36</v>
      </c>
      <c r="F16" s="2" t="s">
        <v>37</v>
      </c>
      <c r="G16" s="1" t="s">
        <v>36</v>
      </c>
      <c r="I16" s="3"/>
      <c r="K16" s="3"/>
      <c r="M16" s="3"/>
      <c r="N16" s="1">
        <v>5</v>
      </c>
      <c r="O16" s="3">
        <v>22</v>
      </c>
      <c r="P16" s="1">
        <v>5</v>
      </c>
      <c r="Q16" s="3">
        <v>22</v>
      </c>
      <c r="R16" s="4">
        <v>45433</v>
      </c>
    </row>
    <row r="17" spans="1:18" x14ac:dyDescent="0.45">
      <c r="A17" s="1">
        <f t="shared" si="0"/>
        <v>5</v>
      </c>
      <c r="B17" s="1" t="s">
        <v>17</v>
      </c>
      <c r="C17" s="1" t="s">
        <v>26</v>
      </c>
      <c r="D17" s="1" t="s">
        <v>35</v>
      </c>
      <c r="E17" s="1" t="s">
        <v>36</v>
      </c>
      <c r="F17" s="6" t="s">
        <v>38</v>
      </c>
      <c r="G17" s="1" t="s">
        <v>36</v>
      </c>
      <c r="L17" s="1">
        <v>12</v>
      </c>
      <c r="M17" s="1">
        <v>10.5</v>
      </c>
      <c r="N17" s="1">
        <v>19</v>
      </c>
      <c r="O17" s="1">
        <v>30.3</v>
      </c>
      <c r="P17" s="1">
        <v>31</v>
      </c>
      <c r="Q17" s="1">
        <v>40.799999999999997</v>
      </c>
      <c r="R17" s="4">
        <v>45610</v>
      </c>
    </row>
    <row r="18" spans="1:18" x14ac:dyDescent="0.45">
      <c r="A18" s="1">
        <f t="shared" si="0"/>
        <v>6</v>
      </c>
      <c r="B18" s="1" t="s">
        <v>17</v>
      </c>
      <c r="C18" s="1" t="s">
        <v>26</v>
      </c>
      <c r="D18" s="1" t="s">
        <v>35</v>
      </c>
      <c r="E18" s="1" t="s">
        <v>39</v>
      </c>
      <c r="F18" s="6" t="s">
        <v>40</v>
      </c>
      <c r="G18" s="1" t="s">
        <v>41</v>
      </c>
      <c r="H18" s="1">
        <v>1</v>
      </c>
      <c r="I18" s="1">
        <v>2</v>
      </c>
      <c r="P18" s="1">
        <v>1</v>
      </c>
      <c r="Q18" s="1">
        <v>2</v>
      </c>
      <c r="R18" s="4">
        <v>45610</v>
      </c>
    </row>
    <row r="19" spans="1:18" x14ac:dyDescent="0.45">
      <c r="A19" s="1">
        <f t="shared" si="0"/>
        <v>7</v>
      </c>
      <c r="B19" s="1" t="s">
        <v>17</v>
      </c>
      <c r="C19" s="1" t="s">
        <v>26</v>
      </c>
      <c r="D19" s="1" t="s">
        <v>42</v>
      </c>
      <c r="E19" s="1" t="s">
        <v>43</v>
      </c>
      <c r="F19" s="2" t="s">
        <v>44</v>
      </c>
      <c r="G19" s="1" t="s">
        <v>45</v>
      </c>
      <c r="H19" s="1">
        <v>7</v>
      </c>
      <c r="I19" s="3">
        <v>38.5</v>
      </c>
      <c r="K19" s="3"/>
      <c r="M19" s="3"/>
      <c r="O19" s="3"/>
      <c r="P19" s="1">
        <v>7</v>
      </c>
      <c r="Q19" s="3">
        <v>38.5</v>
      </c>
      <c r="R19" s="4">
        <v>45610</v>
      </c>
    </row>
    <row r="20" spans="1:18" x14ac:dyDescent="0.45">
      <c r="A20" s="1">
        <f t="shared" si="0"/>
        <v>7</v>
      </c>
      <c r="B20" s="1" t="s">
        <v>17</v>
      </c>
      <c r="C20" s="1" t="s">
        <v>26</v>
      </c>
      <c r="D20" s="1" t="s">
        <v>35</v>
      </c>
      <c r="E20" s="1" t="s">
        <v>43</v>
      </c>
      <c r="F20" s="2" t="s">
        <v>46</v>
      </c>
      <c r="G20" s="1" t="s">
        <v>45</v>
      </c>
      <c r="J20" s="1">
        <v>1</v>
      </c>
      <c r="K20" s="1">
        <v>2.4</v>
      </c>
      <c r="N20" s="1">
        <v>4</v>
      </c>
      <c r="O20" s="1">
        <v>19.3</v>
      </c>
      <c r="P20" s="1">
        <v>5</v>
      </c>
      <c r="Q20" s="1">
        <v>21.7</v>
      </c>
      <c r="R20" s="4">
        <v>45698</v>
      </c>
    </row>
    <row r="21" spans="1:18" x14ac:dyDescent="0.45">
      <c r="A21" s="1">
        <f t="shared" si="0"/>
        <v>8</v>
      </c>
      <c r="B21" s="1" t="s">
        <v>17</v>
      </c>
      <c r="C21" s="1" t="s">
        <v>26</v>
      </c>
      <c r="D21" s="1" t="s">
        <v>42</v>
      </c>
      <c r="E21" s="1" t="s">
        <v>47</v>
      </c>
      <c r="F21" s="2" t="s">
        <v>48</v>
      </c>
      <c r="G21" s="1" t="s">
        <v>49</v>
      </c>
      <c r="I21" s="3"/>
      <c r="K21" s="3"/>
      <c r="M21" s="3"/>
      <c r="N21" s="1">
        <v>99</v>
      </c>
      <c r="O21" s="3">
        <v>273.89999999999998</v>
      </c>
      <c r="P21" s="1">
        <v>99</v>
      </c>
      <c r="Q21" s="3">
        <v>273.89999999999998</v>
      </c>
      <c r="R21" s="4">
        <v>45433</v>
      </c>
    </row>
    <row r="22" spans="1:18" x14ac:dyDescent="0.45">
      <c r="A22" s="1">
        <f t="shared" si="0"/>
        <v>8</v>
      </c>
      <c r="B22" s="1" t="s">
        <v>17</v>
      </c>
      <c r="C22" s="1" t="s">
        <v>26</v>
      </c>
      <c r="D22" s="1" t="s">
        <v>42</v>
      </c>
      <c r="E22" s="1" t="s">
        <v>47</v>
      </c>
      <c r="F22" s="2" t="s">
        <v>48</v>
      </c>
      <c r="G22" s="1" t="s">
        <v>50</v>
      </c>
      <c r="H22" s="1">
        <v>4</v>
      </c>
      <c r="I22" s="1">
        <v>7.7</v>
      </c>
      <c r="J22" s="1">
        <v>27</v>
      </c>
      <c r="K22" s="1">
        <v>20.3</v>
      </c>
      <c r="L22" s="1">
        <v>10</v>
      </c>
      <c r="M22" s="1">
        <v>29.5</v>
      </c>
      <c r="N22" s="1">
        <v>113</v>
      </c>
      <c r="O22" s="1">
        <v>181</v>
      </c>
      <c r="P22" s="1">
        <v>154</v>
      </c>
      <c r="Q22" s="1">
        <v>238.5</v>
      </c>
      <c r="R22" s="4">
        <v>45698</v>
      </c>
    </row>
    <row r="23" spans="1:18" x14ac:dyDescent="0.45">
      <c r="A23" s="1">
        <f t="shared" si="0"/>
        <v>9</v>
      </c>
      <c r="B23" s="1" t="s">
        <v>17</v>
      </c>
      <c r="C23" s="1" t="s">
        <v>26</v>
      </c>
      <c r="D23" s="1" t="s">
        <v>35</v>
      </c>
      <c r="E23" s="1" t="s">
        <v>51</v>
      </c>
      <c r="F23" s="2" t="s">
        <v>52</v>
      </c>
      <c r="G23" s="1" t="s">
        <v>53</v>
      </c>
      <c r="L23" s="1">
        <v>1</v>
      </c>
      <c r="M23" s="1">
        <v>0.9</v>
      </c>
      <c r="N23" s="1">
        <v>1</v>
      </c>
      <c r="O23" s="1">
        <v>1</v>
      </c>
      <c r="P23" s="1">
        <v>2</v>
      </c>
      <c r="Q23" s="1">
        <v>1.9</v>
      </c>
      <c r="R23" s="4">
        <v>45433</v>
      </c>
    </row>
    <row r="24" spans="1:18" x14ac:dyDescent="0.45">
      <c r="A24" s="1">
        <f t="shared" si="0"/>
        <v>9</v>
      </c>
      <c r="B24" s="1" t="s">
        <v>17</v>
      </c>
      <c r="C24" s="1" t="s">
        <v>26</v>
      </c>
      <c r="D24" s="1" t="s">
        <v>35</v>
      </c>
      <c r="E24" s="1" t="s">
        <v>51</v>
      </c>
      <c r="F24" s="2" t="s">
        <v>54</v>
      </c>
      <c r="G24" s="1" t="s">
        <v>53</v>
      </c>
      <c r="N24" s="1">
        <v>6</v>
      </c>
      <c r="O24" s="1">
        <v>6.1</v>
      </c>
      <c r="P24" s="1">
        <v>6</v>
      </c>
      <c r="Q24" s="1">
        <v>6.1</v>
      </c>
      <c r="R24" s="4">
        <v>45698</v>
      </c>
    </row>
    <row r="25" spans="1:18" x14ac:dyDescent="0.45">
      <c r="A25" s="1">
        <f t="shared" si="0"/>
        <v>10</v>
      </c>
      <c r="B25" s="1" t="s">
        <v>17</v>
      </c>
      <c r="C25" s="1" t="s">
        <v>26</v>
      </c>
      <c r="D25" s="1" t="s">
        <v>35</v>
      </c>
      <c r="E25" s="1" t="s">
        <v>51</v>
      </c>
      <c r="F25" s="2" t="s">
        <v>55</v>
      </c>
      <c r="G25" s="1" t="s">
        <v>56</v>
      </c>
      <c r="N25" s="1">
        <v>2</v>
      </c>
      <c r="O25" s="1">
        <v>4.3</v>
      </c>
      <c r="P25" s="1">
        <v>2</v>
      </c>
      <c r="Q25" s="1">
        <v>4.3</v>
      </c>
      <c r="R25" s="4">
        <v>45610</v>
      </c>
    </row>
    <row r="26" spans="1:18" x14ac:dyDescent="0.45">
      <c r="A26" s="1">
        <f t="shared" si="0"/>
        <v>10</v>
      </c>
      <c r="B26" s="1" t="s">
        <v>17</v>
      </c>
      <c r="C26" s="1" t="s">
        <v>26</v>
      </c>
      <c r="D26" s="1" t="s">
        <v>35</v>
      </c>
      <c r="E26" s="1" t="s">
        <v>51</v>
      </c>
      <c r="F26" s="2" t="s">
        <v>57</v>
      </c>
      <c r="G26" s="1" t="s">
        <v>56</v>
      </c>
      <c r="N26" s="1">
        <v>14</v>
      </c>
      <c r="O26" s="1">
        <v>47.5</v>
      </c>
      <c r="P26" s="1">
        <v>14</v>
      </c>
      <c r="Q26" s="1">
        <v>47.5</v>
      </c>
      <c r="R26" s="4">
        <v>45698</v>
      </c>
    </row>
    <row r="27" spans="1:18" x14ac:dyDescent="0.45">
      <c r="A27" s="1">
        <f t="shared" si="0"/>
        <v>11</v>
      </c>
      <c r="B27" s="1" t="s">
        <v>17</v>
      </c>
      <c r="C27" s="1" t="s">
        <v>26</v>
      </c>
      <c r="D27" s="1" t="s">
        <v>35</v>
      </c>
      <c r="E27" s="1" t="s">
        <v>51</v>
      </c>
      <c r="F27" s="2" t="s">
        <v>58</v>
      </c>
      <c r="G27" s="1" t="s">
        <v>59</v>
      </c>
      <c r="N27" s="1">
        <v>1</v>
      </c>
      <c r="O27" s="1">
        <v>3.3</v>
      </c>
      <c r="P27" s="1">
        <v>1</v>
      </c>
      <c r="Q27" s="1">
        <v>3.3</v>
      </c>
      <c r="R27" s="4">
        <v>45433</v>
      </c>
    </row>
    <row r="28" spans="1:18" x14ac:dyDescent="0.45">
      <c r="A28" s="1">
        <f t="shared" si="0"/>
        <v>12</v>
      </c>
      <c r="B28" s="1" t="s">
        <v>17</v>
      </c>
      <c r="C28" s="1" t="s">
        <v>26</v>
      </c>
      <c r="D28" s="1" t="s">
        <v>35</v>
      </c>
      <c r="E28" s="1" t="s">
        <v>60</v>
      </c>
      <c r="F28" s="2" t="s">
        <v>61</v>
      </c>
      <c r="G28" s="1" t="s">
        <v>60</v>
      </c>
      <c r="N28" s="1">
        <v>1</v>
      </c>
      <c r="O28" s="1">
        <v>12.7</v>
      </c>
      <c r="P28" s="1">
        <v>1</v>
      </c>
      <c r="Q28" s="1">
        <v>12.7</v>
      </c>
      <c r="R28" s="4">
        <v>45433</v>
      </c>
    </row>
    <row r="29" spans="1:18" x14ac:dyDescent="0.45">
      <c r="A29" s="1">
        <f t="shared" si="0"/>
        <v>13</v>
      </c>
      <c r="B29" s="1" t="s">
        <v>17</v>
      </c>
      <c r="C29" s="1" t="s">
        <v>26</v>
      </c>
      <c r="D29" s="1" t="s">
        <v>62</v>
      </c>
      <c r="E29" s="1" t="s">
        <v>62</v>
      </c>
      <c r="F29" s="2" t="s">
        <v>63</v>
      </c>
      <c r="G29" s="1" t="s">
        <v>64</v>
      </c>
      <c r="H29" s="1">
        <v>2</v>
      </c>
      <c r="I29" s="1">
        <v>5.5</v>
      </c>
      <c r="P29" s="1">
        <v>2</v>
      </c>
      <c r="Q29" s="1">
        <v>5.5</v>
      </c>
      <c r="R29" s="4">
        <v>45698</v>
      </c>
    </row>
    <row r="30" spans="1:18" x14ac:dyDescent="0.45">
      <c r="A30" s="1">
        <f t="shared" si="0"/>
        <v>13</v>
      </c>
      <c r="B30" s="1" t="s">
        <v>17</v>
      </c>
      <c r="C30" s="1" t="s">
        <v>26</v>
      </c>
      <c r="D30" s="1" t="s">
        <v>62</v>
      </c>
      <c r="E30" s="1" t="s">
        <v>62</v>
      </c>
      <c r="F30" s="2" t="s">
        <v>63</v>
      </c>
      <c r="G30" s="1" t="s">
        <v>64</v>
      </c>
      <c r="I30" s="3"/>
      <c r="K30" s="3"/>
      <c r="L30" s="1">
        <v>1</v>
      </c>
      <c r="M30" s="3">
        <v>32.200000000000003</v>
      </c>
      <c r="N30" s="1">
        <v>1</v>
      </c>
      <c r="O30" s="3">
        <v>9.6</v>
      </c>
      <c r="P30" s="1">
        <v>2</v>
      </c>
      <c r="Q30" s="3">
        <v>41.8</v>
      </c>
      <c r="R30" s="4">
        <v>45433</v>
      </c>
    </row>
    <row r="31" spans="1:18" x14ac:dyDescent="0.45">
      <c r="A31" s="1">
        <f t="shared" si="0"/>
        <v>14</v>
      </c>
      <c r="B31" s="1" t="s">
        <v>17</v>
      </c>
      <c r="C31" s="1" t="s">
        <v>26</v>
      </c>
      <c r="D31" s="1" t="s">
        <v>62</v>
      </c>
      <c r="E31" s="1" t="s">
        <v>62</v>
      </c>
      <c r="F31" s="2" t="s">
        <v>65</v>
      </c>
      <c r="G31" s="1" t="s">
        <v>66</v>
      </c>
      <c r="M31" s="5"/>
      <c r="N31" s="1">
        <v>3</v>
      </c>
      <c r="O31" s="1">
        <v>8.9</v>
      </c>
      <c r="P31" s="1">
        <v>3</v>
      </c>
      <c r="Q31" s="5">
        <v>8.9</v>
      </c>
      <c r="R31" s="4">
        <v>45433</v>
      </c>
    </row>
    <row r="32" spans="1:18" x14ac:dyDescent="0.45">
      <c r="A32" s="1">
        <f t="shared" si="0"/>
        <v>15</v>
      </c>
      <c r="B32" s="1" t="s">
        <v>17</v>
      </c>
      <c r="C32" s="1" t="s">
        <v>26</v>
      </c>
      <c r="D32" s="1" t="s">
        <v>62</v>
      </c>
      <c r="E32" s="1" t="s">
        <v>67</v>
      </c>
      <c r="F32" s="2" t="s">
        <v>68</v>
      </c>
      <c r="G32" s="1" t="s">
        <v>69</v>
      </c>
      <c r="N32" s="1">
        <v>2</v>
      </c>
      <c r="O32" s="1">
        <v>3.8</v>
      </c>
      <c r="P32" s="1">
        <v>2</v>
      </c>
      <c r="Q32" s="1">
        <v>3.8</v>
      </c>
      <c r="R32" s="4">
        <v>45433</v>
      </c>
    </row>
    <row r="33" spans="1:18" x14ac:dyDescent="0.45">
      <c r="A33" s="1">
        <f t="shared" si="0"/>
        <v>15</v>
      </c>
      <c r="B33" s="1" t="s">
        <v>17</v>
      </c>
      <c r="C33" s="1" t="s">
        <v>26</v>
      </c>
      <c r="D33" s="1" t="s">
        <v>62</v>
      </c>
      <c r="E33" s="1" t="s">
        <v>67</v>
      </c>
      <c r="F33" s="2" t="s">
        <v>70</v>
      </c>
      <c r="G33" s="1" t="s">
        <v>69</v>
      </c>
      <c r="N33" s="1">
        <v>1</v>
      </c>
      <c r="O33" s="1">
        <v>1.6</v>
      </c>
      <c r="P33" s="1">
        <v>1</v>
      </c>
      <c r="Q33" s="1">
        <v>1.6</v>
      </c>
      <c r="R33" s="4">
        <v>45698</v>
      </c>
    </row>
    <row r="34" spans="1:18" x14ac:dyDescent="0.45">
      <c r="A34" s="1">
        <f t="shared" si="0"/>
        <v>16</v>
      </c>
      <c r="B34" s="1" t="s">
        <v>17</v>
      </c>
      <c r="C34" s="1" t="s">
        <v>26</v>
      </c>
      <c r="D34" s="1" t="s">
        <v>71</v>
      </c>
      <c r="E34" s="1" t="s">
        <v>71</v>
      </c>
      <c r="F34" s="2" t="s">
        <v>72</v>
      </c>
      <c r="G34" s="1" t="s">
        <v>73</v>
      </c>
      <c r="H34" s="1">
        <v>1</v>
      </c>
      <c r="I34" s="1">
        <v>344</v>
      </c>
      <c r="P34" s="1">
        <v>1</v>
      </c>
      <c r="Q34" s="1">
        <v>344</v>
      </c>
      <c r="R34" s="4">
        <v>45698</v>
      </c>
    </row>
    <row r="35" spans="1:18" x14ac:dyDescent="0.45">
      <c r="H35" s="7"/>
      <c r="I35" s="7"/>
      <c r="J35" s="7"/>
      <c r="K35" s="7"/>
      <c r="L35" s="7"/>
      <c r="M35" s="7"/>
      <c r="N35" s="7"/>
      <c r="O35" s="7"/>
      <c r="P35" s="7"/>
    </row>
    <row r="36" spans="1:18" x14ac:dyDescent="0.45">
      <c r="H36" s="7"/>
      <c r="I36" s="7"/>
      <c r="J36" s="7"/>
      <c r="K36" s="7"/>
      <c r="L36" s="7"/>
      <c r="M36" s="7"/>
      <c r="N36" s="7"/>
      <c r="O36" s="7"/>
      <c r="P36" s="7"/>
    </row>
    <row r="40" spans="1:18" x14ac:dyDescent="0.45">
      <c r="O40" s="1" t="s">
        <v>74</v>
      </c>
    </row>
    <row r="49" s="1" customFormat="1" x14ac:dyDescent="0.45"/>
    <row r="50" s="1" customFormat="1" x14ac:dyDescent="0.45"/>
    <row r="51" s="1" customFormat="1" x14ac:dyDescent="0.45"/>
    <row r="52" s="1" customFormat="1" x14ac:dyDescent="0.45"/>
    <row r="53" s="1" customFormat="1" x14ac:dyDescent="0.45"/>
    <row r="54" s="1" customFormat="1" x14ac:dyDescent="0.45"/>
    <row r="55" s="1" customFormat="1" x14ac:dyDescent="0.45"/>
    <row r="56" s="1" customFormat="1" x14ac:dyDescent="0.45"/>
    <row r="57" s="1" customFormat="1" x14ac:dyDescent="0.45"/>
    <row r="58" s="1" customFormat="1" x14ac:dyDescent="0.45"/>
    <row r="59" s="1" customFormat="1" x14ac:dyDescent="0.45"/>
    <row r="60" s="1" customFormat="1" x14ac:dyDescent="0.45"/>
    <row r="61" s="1" customFormat="1" x14ac:dyDescent="0.45"/>
    <row r="62" s="1" customFormat="1" x14ac:dyDescent="0.45"/>
    <row r="63" s="1" customFormat="1" x14ac:dyDescent="0.45"/>
    <row r="64" s="1" customFormat="1" x14ac:dyDescent="0.45"/>
    <row r="65" s="1" customFormat="1" x14ac:dyDescent="0.45"/>
    <row r="66" s="1" customFormat="1" x14ac:dyDescent="0.45"/>
    <row r="67" s="1" customFormat="1" x14ac:dyDescent="0.45"/>
    <row r="68" s="1" customFormat="1" x14ac:dyDescent="0.45"/>
    <row r="69" s="1" customFormat="1" x14ac:dyDescent="0.45"/>
    <row r="70" s="1" customFormat="1" x14ac:dyDescent="0.45"/>
    <row r="71" s="1" customFormat="1" x14ac:dyDescent="0.45"/>
    <row r="72" s="1" customFormat="1" x14ac:dyDescent="0.45"/>
    <row r="73" s="1" customFormat="1" x14ac:dyDescent="0.45"/>
    <row r="74" s="1" customFormat="1" x14ac:dyDescent="0.45"/>
    <row r="75" s="1" customFormat="1" x14ac:dyDescent="0.45"/>
    <row r="76" s="1" customFormat="1" x14ac:dyDescent="0.45"/>
    <row r="77" s="1" customFormat="1" x14ac:dyDescent="0.45"/>
    <row r="78" s="1" customFormat="1" x14ac:dyDescent="0.45"/>
    <row r="79" s="1" customFormat="1" x14ac:dyDescent="0.45"/>
    <row r="80" s="1" customFormat="1" x14ac:dyDescent="0.45"/>
    <row r="81" s="1" customFormat="1" x14ac:dyDescent="0.45"/>
    <row r="82" s="1" customFormat="1" x14ac:dyDescent="0.45"/>
    <row r="83" s="1" customFormat="1" x14ac:dyDescent="0.45"/>
    <row r="84" s="1" customFormat="1" x14ac:dyDescent="0.45"/>
    <row r="85" s="1" customFormat="1" x14ac:dyDescent="0.45"/>
    <row r="86" s="1" customFormat="1" x14ac:dyDescent="0.45"/>
    <row r="87" s="1" customFormat="1" x14ac:dyDescent="0.45"/>
    <row r="88" s="1" customFormat="1" x14ac:dyDescent="0.45"/>
    <row r="89" s="1" customFormat="1" x14ac:dyDescent="0.45"/>
    <row r="90" s="1" customFormat="1" x14ac:dyDescent="0.45"/>
    <row r="91" s="1" customFormat="1" x14ac:dyDescent="0.45"/>
    <row r="92" s="1" customFormat="1" x14ac:dyDescent="0.45"/>
    <row r="93" s="1" customFormat="1" x14ac:dyDescent="0.45"/>
    <row r="94" s="1" customFormat="1" x14ac:dyDescent="0.45"/>
    <row r="95" s="1" customFormat="1" x14ac:dyDescent="0.45"/>
    <row r="96" s="1" customFormat="1" x14ac:dyDescent="0.45"/>
    <row r="98" spans="9:18" x14ac:dyDescent="0.45">
      <c r="R98" s="4"/>
    </row>
    <row r="99" spans="9:18" x14ac:dyDescent="0.45">
      <c r="I99" s="5"/>
      <c r="Q99" s="5"/>
      <c r="R99" s="4"/>
    </row>
    <row r="113" s="1" customFormat="1" x14ac:dyDescent="0.45"/>
    <row r="114" s="1" customFormat="1" x14ac:dyDescent="0.45"/>
    <row r="115" s="1" customFormat="1" x14ac:dyDescent="0.45"/>
    <row r="116" s="1" customFormat="1" x14ac:dyDescent="0.45"/>
    <row r="117" s="1" customFormat="1" x14ac:dyDescent="0.45"/>
    <row r="118" s="1" customFormat="1" x14ac:dyDescent="0.45"/>
    <row r="119" s="1" customFormat="1" x14ac:dyDescent="0.45"/>
    <row r="120" s="1" customFormat="1" x14ac:dyDescent="0.45"/>
    <row r="121" s="1" customFormat="1" x14ac:dyDescent="0.45"/>
    <row r="122" s="1" customFormat="1" x14ac:dyDescent="0.45"/>
    <row r="123" s="1" customFormat="1" x14ac:dyDescent="0.45"/>
    <row r="124" s="1" customFormat="1" x14ac:dyDescent="0.45"/>
    <row r="125" s="1" customFormat="1" x14ac:dyDescent="0.45"/>
    <row r="126" s="1" customFormat="1" x14ac:dyDescent="0.45"/>
    <row r="127" s="1" customFormat="1" x14ac:dyDescent="0.45"/>
    <row r="128" s="1" customFormat="1" x14ac:dyDescent="0.45"/>
    <row r="129" s="1" customFormat="1" x14ac:dyDescent="0.45"/>
    <row r="130" s="1" customFormat="1" x14ac:dyDescent="0.45"/>
    <row r="131" s="1" customFormat="1" x14ac:dyDescent="0.45"/>
    <row r="132" s="1" customFormat="1" x14ac:dyDescent="0.45"/>
    <row r="133" s="1" customFormat="1" x14ac:dyDescent="0.45"/>
    <row r="134" s="1" customFormat="1" x14ac:dyDescent="0.45"/>
    <row r="135" s="1" customFormat="1" x14ac:dyDescent="0.45"/>
    <row r="136" s="1" customFormat="1" x14ac:dyDescent="0.45"/>
    <row r="137" s="1" customFormat="1" x14ac:dyDescent="0.45"/>
    <row r="138" s="1" customFormat="1" x14ac:dyDescent="0.45"/>
    <row r="139" s="1" customFormat="1" x14ac:dyDescent="0.45"/>
    <row r="140" s="1" customFormat="1" x14ac:dyDescent="0.45"/>
    <row r="141" s="1" customFormat="1" x14ac:dyDescent="0.45"/>
    <row r="142" s="1" customFormat="1" x14ac:dyDescent="0.45"/>
    <row r="143" s="1" customFormat="1" x14ac:dyDescent="0.45"/>
    <row r="144" s="1" customFormat="1" x14ac:dyDescent="0.45"/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  <row r="368" s="1" customFormat="1" x14ac:dyDescent="0.45"/>
    <row r="369" s="1" customFormat="1" x14ac:dyDescent="0.45"/>
    <row r="370" s="1" customFormat="1" x14ac:dyDescent="0.45"/>
    <row r="371" s="1" customFormat="1" x14ac:dyDescent="0.45"/>
    <row r="372" s="1" customFormat="1" x14ac:dyDescent="0.45"/>
    <row r="373" s="1" customFormat="1" x14ac:dyDescent="0.45"/>
    <row r="374" s="1" customFormat="1" x14ac:dyDescent="0.45"/>
    <row r="375" s="1" customFormat="1" x14ac:dyDescent="0.45"/>
    <row r="376" s="1" customFormat="1" x14ac:dyDescent="0.45"/>
    <row r="377" s="1" customFormat="1" x14ac:dyDescent="0.45"/>
    <row r="378" s="1" customFormat="1" x14ac:dyDescent="0.45"/>
    <row r="379" s="1" customFormat="1" x14ac:dyDescent="0.45"/>
    <row r="380" s="1" customFormat="1" x14ac:dyDescent="0.45"/>
    <row r="381" s="1" customFormat="1" x14ac:dyDescent="0.45"/>
    <row r="382" s="1" customFormat="1" x14ac:dyDescent="0.45"/>
    <row r="383" s="1" customFormat="1" x14ac:dyDescent="0.45"/>
    <row r="384" s="1" customFormat="1" x14ac:dyDescent="0.45"/>
    <row r="385" s="1" customFormat="1" x14ac:dyDescent="0.45"/>
    <row r="386" s="1" customFormat="1" x14ac:dyDescent="0.45"/>
    <row r="387" s="1" customFormat="1" x14ac:dyDescent="0.45"/>
    <row r="388" s="1" customFormat="1" x14ac:dyDescent="0.45"/>
    <row r="389" s="1" customFormat="1" x14ac:dyDescent="0.45"/>
    <row r="390" s="1" customFormat="1" x14ac:dyDescent="0.45"/>
    <row r="391" s="1" customFormat="1" x14ac:dyDescent="0.45"/>
    <row r="392" s="1" customFormat="1" x14ac:dyDescent="0.45"/>
    <row r="393" s="1" customFormat="1" x14ac:dyDescent="0.45"/>
    <row r="394" s="1" customFormat="1" x14ac:dyDescent="0.45"/>
    <row r="395" s="1" customFormat="1" x14ac:dyDescent="0.45"/>
    <row r="396" s="1" customFormat="1" x14ac:dyDescent="0.45"/>
    <row r="397" s="1" customFormat="1" x14ac:dyDescent="0.45"/>
    <row r="398" s="1" customFormat="1" x14ac:dyDescent="0.45"/>
    <row r="399" s="1" customFormat="1" x14ac:dyDescent="0.45"/>
    <row r="400" s="1" customFormat="1" x14ac:dyDescent="0.45"/>
    <row r="401" s="1" customFormat="1" x14ac:dyDescent="0.45"/>
    <row r="402" s="1" customFormat="1" x14ac:dyDescent="0.45"/>
  </sheetData>
  <phoneticPr fontId="3"/>
  <conditionalFormatting sqref="F1:F6 F9 F26:F29 F31:F1048576">
    <cfRule type="containsText" dxfId="5" priority="3" operator="containsText" text="  ">
      <formula>NOT(ISERROR(SEARCH("  ",F1)))</formula>
    </cfRule>
  </conditionalFormatting>
  <conditionalFormatting sqref="S7:S34">
    <cfRule type="expression" dxfId="4" priority="2">
      <formula>$E7=$S7</formula>
    </cfRule>
  </conditionalFormatting>
  <conditionalFormatting sqref="S12">
    <cfRule type="expression" dxfId="3" priority="1">
      <formula>$F12=$T12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AB6A-80BE-43FF-AC75-59292A3C6EC0}">
  <dimension ref="A2:R161"/>
  <sheetViews>
    <sheetView topLeftCell="C10" workbookViewId="0">
      <selection activeCell="R110" sqref="R110"/>
    </sheetView>
  </sheetViews>
  <sheetFormatPr defaultColWidth="8.09765625" defaultRowHeight="13.2" x14ac:dyDescent="0.45"/>
  <cols>
    <col min="1" max="3" width="8.09765625" style="1"/>
    <col min="4" max="4" width="12.09765625" style="1" customWidth="1"/>
    <col min="5" max="5" width="18.09765625" style="1" customWidth="1"/>
    <col min="6" max="6" width="33.296875" style="1" customWidth="1"/>
    <col min="7" max="7" width="21.59765625" style="1" customWidth="1"/>
    <col min="8" max="17" width="8.09765625" style="1"/>
    <col min="18" max="18" width="10.8984375" style="1" customWidth="1"/>
    <col min="19" max="16384" width="8.09765625" style="1"/>
  </cols>
  <sheetData>
    <row r="2" spans="1:18" x14ac:dyDescent="0.45">
      <c r="A2" s="1" t="s">
        <v>0</v>
      </c>
    </row>
    <row r="3" spans="1:18" x14ac:dyDescent="0.45">
      <c r="A3" s="1" t="s">
        <v>1</v>
      </c>
    </row>
    <row r="4" spans="1:18" x14ac:dyDescent="0.45">
      <c r="H4" s="1" t="s">
        <v>2</v>
      </c>
      <c r="J4" s="1" t="s">
        <v>3</v>
      </c>
      <c r="L4" s="1" t="s">
        <v>4</v>
      </c>
      <c r="N4" s="1" t="s">
        <v>75</v>
      </c>
      <c r="P4" s="1" t="s">
        <v>6</v>
      </c>
    </row>
    <row r="5" spans="1:18" x14ac:dyDescent="0.45">
      <c r="A5" s="1" t="s">
        <v>8</v>
      </c>
      <c r="F5" s="1" t="s">
        <v>76</v>
      </c>
      <c r="G5" s="1" t="s">
        <v>13</v>
      </c>
      <c r="H5" s="1" t="s">
        <v>15</v>
      </c>
      <c r="I5" s="1" t="s">
        <v>16</v>
      </c>
      <c r="J5" s="1" t="s">
        <v>15</v>
      </c>
      <c r="K5" s="1" t="s">
        <v>16</v>
      </c>
      <c r="L5" s="1" t="s">
        <v>15</v>
      </c>
      <c r="M5" s="1" t="s">
        <v>16</v>
      </c>
      <c r="N5" s="1" t="s">
        <v>15</v>
      </c>
      <c r="O5" s="1" t="s">
        <v>16</v>
      </c>
      <c r="P5" s="1" t="s">
        <v>15</v>
      </c>
      <c r="Q5" s="1" t="s">
        <v>16</v>
      </c>
    </row>
    <row r="6" spans="1:18" x14ac:dyDescent="0.45">
      <c r="A6" s="1">
        <v>1</v>
      </c>
      <c r="B6" s="1" t="s">
        <v>77</v>
      </c>
      <c r="C6" s="1" t="s">
        <v>78</v>
      </c>
      <c r="D6" s="1" t="s">
        <v>79</v>
      </c>
      <c r="E6" s="1" t="s">
        <v>80</v>
      </c>
      <c r="F6" s="1" t="s">
        <v>81</v>
      </c>
      <c r="G6" s="1" t="s">
        <v>82</v>
      </c>
      <c r="L6" s="1">
        <v>2</v>
      </c>
      <c r="M6" s="1">
        <v>0.5</v>
      </c>
      <c r="P6" s="1">
        <v>2</v>
      </c>
      <c r="Q6" s="1">
        <v>0.5</v>
      </c>
      <c r="R6" s="4">
        <v>45433</v>
      </c>
    </row>
    <row r="7" spans="1:18" ht="13.5" customHeight="1" x14ac:dyDescent="0.45">
      <c r="A7" s="1">
        <f>IF(G7&lt;&gt;G6,A6+1,A6)</f>
        <v>2</v>
      </c>
      <c r="B7" s="1" t="s">
        <v>77</v>
      </c>
      <c r="C7" s="1" t="s">
        <v>78</v>
      </c>
      <c r="D7" s="1" t="s">
        <v>79</v>
      </c>
      <c r="F7" s="1" t="s">
        <v>83</v>
      </c>
      <c r="G7" s="1" t="s">
        <v>84</v>
      </c>
      <c r="H7" s="1">
        <v>121</v>
      </c>
      <c r="I7" s="1">
        <v>1.4</v>
      </c>
      <c r="P7" s="1">
        <v>121</v>
      </c>
      <c r="Q7" s="1">
        <v>1.4</v>
      </c>
      <c r="R7" s="4">
        <v>45562</v>
      </c>
    </row>
    <row r="8" spans="1:18" ht="13.5" customHeight="1" x14ac:dyDescent="0.45">
      <c r="A8" s="1">
        <f t="shared" ref="A8:A71" si="0">IF(G8&lt;&gt;G7,A7+1,A7)</f>
        <v>2</v>
      </c>
      <c r="B8" s="1" t="s">
        <v>77</v>
      </c>
      <c r="C8" s="1" t="s">
        <v>78</v>
      </c>
      <c r="D8" s="1" t="s">
        <v>79</v>
      </c>
      <c r="F8" s="1" t="s">
        <v>83</v>
      </c>
      <c r="G8" s="1" t="s">
        <v>84</v>
      </c>
      <c r="H8" s="1">
        <v>4</v>
      </c>
      <c r="I8" s="1">
        <v>1E-4</v>
      </c>
      <c r="L8" s="1">
        <v>5</v>
      </c>
      <c r="M8" s="1">
        <v>1E-4</v>
      </c>
      <c r="N8" s="1">
        <v>1</v>
      </c>
      <c r="O8" s="1">
        <v>1E-4</v>
      </c>
      <c r="P8" s="1">
        <v>10</v>
      </c>
      <c r="Q8" s="1">
        <v>1E-4</v>
      </c>
      <c r="R8" s="4">
        <v>45610</v>
      </c>
    </row>
    <row r="9" spans="1:18" ht="13.5" customHeight="1" x14ac:dyDescent="0.45">
      <c r="A9" s="1">
        <f t="shared" si="0"/>
        <v>2</v>
      </c>
      <c r="B9" s="1" t="s">
        <v>77</v>
      </c>
      <c r="C9" s="1" t="s">
        <v>78</v>
      </c>
      <c r="D9" s="1" t="s">
        <v>79</v>
      </c>
      <c r="F9" s="1" t="s">
        <v>83</v>
      </c>
      <c r="G9" s="1" t="s">
        <v>84</v>
      </c>
      <c r="H9" s="1">
        <v>25</v>
      </c>
      <c r="I9" s="1">
        <v>0.2</v>
      </c>
      <c r="L9" s="1">
        <v>1</v>
      </c>
      <c r="M9" s="1">
        <v>1E-4</v>
      </c>
      <c r="N9" s="1">
        <v>1</v>
      </c>
      <c r="O9" s="1">
        <v>0.2</v>
      </c>
      <c r="P9" s="1">
        <v>27</v>
      </c>
      <c r="Q9" s="1">
        <v>0.4</v>
      </c>
      <c r="R9" s="4">
        <v>45698</v>
      </c>
    </row>
    <row r="10" spans="1:18" ht="13.5" customHeight="1" x14ac:dyDescent="0.45">
      <c r="A10" s="1">
        <f t="shared" si="0"/>
        <v>3</v>
      </c>
      <c r="B10" s="1" t="s">
        <v>77</v>
      </c>
      <c r="C10" s="1" t="s">
        <v>78</v>
      </c>
      <c r="D10" s="1" t="s">
        <v>85</v>
      </c>
      <c r="E10" s="1" t="s">
        <v>85</v>
      </c>
      <c r="F10" s="1" t="s">
        <v>86</v>
      </c>
      <c r="G10" s="1" t="s">
        <v>87</v>
      </c>
      <c r="N10" s="1">
        <v>2</v>
      </c>
      <c r="O10" s="1">
        <v>0.7</v>
      </c>
      <c r="P10" s="1">
        <v>2</v>
      </c>
      <c r="Q10" s="1">
        <v>0.7</v>
      </c>
      <c r="R10" s="4">
        <v>45610</v>
      </c>
    </row>
    <row r="11" spans="1:18" ht="13.5" customHeight="1" x14ac:dyDescent="0.45">
      <c r="A11" s="1">
        <f t="shared" si="0"/>
        <v>4</v>
      </c>
      <c r="B11" s="1" t="s">
        <v>77</v>
      </c>
      <c r="C11" s="1" t="s">
        <v>88</v>
      </c>
      <c r="D11" s="1" t="s">
        <v>89</v>
      </c>
      <c r="E11" s="1" t="s">
        <v>90</v>
      </c>
      <c r="F11" s="1" t="s">
        <v>91</v>
      </c>
      <c r="G11" s="1" t="s">
        <v>92</v>
      </c>
      <c r="L11" s="1">
        <v>1</v>
      </c>
      <c r="M11" s="1">
        <v>1E-4</v>
      </c>
      <c r="N11" s="1">
        <v>21</v>
      </c>
      <c r="O11" s="1">
        <v>0.2</v>
      </c>
      <c r="P11" s="1">
        <v>22</v>
      </c>
      <c r="Q11" s="1">
        <v>0.2</v>
      </c>
      <c r="R11" s="4">
        <v>45698</v>
      </c>
    </row>
    <row r="12" spans="1:18" ht="13.5" customHeight="1" x14ac:dyDescent="0.45">
      <c r="A12" s="1">
        <f t="shared" si="0"/>
        <v>5</v>
      </c>
      <c r="B12" s="1" t="s">
        <v>93</v>
      </c>
      <c r="C12" s="1" t="s">
        <v>94</v>
      </c>
      <c r="D12" s="1" t="s">
        <v>95</v>
      </c>
      <c r="F12" s="1" t="s">
        <v>96</v>
      </c>
      <c r="G12" s="1" t="s">
        <v>97</v>
      </c>
      <c r="L12" s="1">
        <v>6</v>
      </c>
      <c r="M12" s="1">
        <v>1E-4</v>
      </c>
      <c r="P12" s="1">
        <v>6</v>
      </c>
      <c r="Q12" s="1">
        <v>1E-4</v>
      </c>
      <c r="R12" s="4">
        <v>45610</v>
      </c>
    </row>
    <row r="13" spans="1:18" ht="13.5" customHeight="1" x14ac:dyDescent="0.45">
      <c r="A13" s="1">
        <f t="shared" si="0"/>
        <v>5</v>
      </c>
      <c r="B13" s="1" t="s">
        <v>93</v>
      </c>
      <c r="C13" s="1" t="s">
        <v>94</v>
      </c>
      <c r="D13" s="1" t="s">
        <v>98</v>
      </c>
      <c r="F13" s="1" t="s">
        <v>99</v>
      </c>
      <c r="G13" s="1" t="s">
        <v>97</v>
      </c>
      <c r="H13" s="1">
        <v>17</v>
      </c>
      <c r="I13" s="1">
        <v>0.5</v>
      </c>
      <c r="P13" s="1">
        <v>17</v>
      </c>
      <c r="Q13" s="1">
        <v>0.5</v>
      </c>
      <c r="R13" s="4">
        <v>45698</v>
      </c>
    </row>
    <row r="14" spans="1:18" ht="13.5" customHeight="1" x14ac:dyDescent="0.45">
      <c r="A14" s="1">
        <f t="shared" si="0"/>
        <v>6</v>
      </c>
      <c r="B14" s="1" t="s">
        <v>100</v>
      </c>
      <c r="C14" s="1" t="s">
        <v>101</v>
      </c>
      <c r="D14" s="1" t="s">
        <v>102</v>
      </c>
      <c r="E14" s="1" t="s">
        <v>103</v>
      </c>
      <c r="F14" s="1" t="s">
        <v>104</v>
      </c>
      <c r="G14" s="1" t="s">
        <v>105</v>
      </c>
      <c r="L14" s="1">
        <v>3</v>
      </c>
      <c r="M14" s="1">
        <v>2.9</v>
      </c>
      <c r="N14" s="1">
        <v>4</v>
      </c>
      <c r="O14" s="1">
        <v>21.1</v>
      </c>
      <c r="P14" s="1">
        <v>7</v>
      </c>
      <c r="Q14" s="1">
        <v>24</v>
      </c>
      <c r="R14" s="4">
        <v>45698</v>
      </c>
    </row>
    <row r="15" spans="1:18" ht="13.5" customHeight="1" x14ac:dyDescent="0.45">
      <c r="A15" s="1">
        <f t="shared" si="0"/>
        <v>7</v>
      </c>
      <c r="B15" s="1" t="s">
        <v>100</v>
      </c>
      <c r="C15" s="1" t="s">
        <v>101</v>
      </c>
      <c r="D15" s="1" t="s">
        <v>106</v>
      </c>
      <c r="E15" s="1" t="s">
        <v>107</v>
      </c>
      <c r="F15" s="1" t="s">
        <v>108</v>
      </c>
      <c r="G15" s="1" t="s">
        <v>109</v>
      </c>
      <c r="H15" s="1">
        <v>2</v>
      </c>
      <c r="I15" s="3">
        <v>5</v>
      </c>
      <c r="K15" s="3"/>
      <c r="M15" s="3"/>
      <c r="O15" s="3"/>
      <c r="P15" s="1">
        <v>2</v>
      </c>
      <c r="Q15" s="3">
        <v>5</v>
      </c>
      <c r="R15" s="4">
        <v>45433</v>
      </c>
    </row>
    <row r="16" spans="1:18" ht="13.5" customHeight="1" x14ac:dyDescent="0.45">
      <c r="A16" s="1">
        <f t="shared" si="0"/>
        <v>7</v>
      </c>
      <c r="B16" s="1" t="s">
        <v>100</v>
      </c>
      <c r="C16" s="1" t="s">
        <v>101</v>
      </c>
      <c r="D16" s="1" t="s">
        <v>106</v>
      </c>
      <c r="E16" s="1" t="s">
        <v>107</v>
      </c>
      <c r="F16" s="1" t="s">
        <v>108</v>
      </c>
      <c r="G16" s="1" t="s">
        <v>109</v>
      </c>
      <c r="L16" s="1">
        <v>2</v>
      </c>
      <c r="M16" s="1">
        <v>2.8</v>
      </c>
      <c r="P16" s="1">
        <v>2</v>
      </c>
      <c r="Q16" s="1">
        <v>2.8</v>
      </c>
      <c r="R16" s="4">
        <v>45610</v>
      </c>
    </row>
    <row r="17" spans="1:18" ht="13.5" customHeight="1" x14ac:dyDescent="0.45">
      <c r="A17" s="1">
        <f t="shared" si="0"/>
        <v>7</v>
      </c>
      <c r="B17" s="1" t="s">
        <v>100</v>
      </c>
      <c r="C17" s="1" t="s">
        <v>101</v>
      </c>
      <c r="D17" s="1" t="s">
        <v>106</v>
      </c>
      <c r="E17" s="1" t="s">
        <v>107</v>
      </c>
      <c r="F17" s="1" t="s">
        <v>108</v>
      </c>
      <c r="G17" s="1" t="s">
        <v>109</v>
      </c>
      <c r="N17" s="1">
        <v>1</v>
      </c>
      <c r="O17" s="1">
        <v>2.4</v>
      </c>
      <c r="P17" s="1">
        <v>1</v>
      </c>
      <c r="Q17" s="1">
        <v>2.4</v>
      </c>
      <c r="R17" s="4">
        <v>45698</v>
      </c>
    </row>
    <row r="18" spans="1:18" ht="13.5" customHeight="1" x14ac:dyDescent="0.45">
      <c r="A18" s="1">
        <f t="shared" si="0"/>
        <v>8</v>
      </c>
      <c r="B18" s="1" t="s">
        <v>100</v>
      </c>
      <c r="C18" s="1" t="s">
        <v>110</v>
      </c>
      <c r="D18" s="1" t="s">
        <v>111</v>
      </c>
      <c r="E18" s="1" t="s">
        <v>111</v>
      </c>
      <c r="F18" s="2" t="s">
        <v>112</v>
      </c>
      <c r="G18" s="1" t="s">
        <v>113</v>
      </c>
      <c r="H18" s="1">
        <v>1</v>
      </c>
      <c r="I18" s="1">
        <v>0.1</v>
      </c>
      <c r="P18" s="1">
        <v>1</v>
      </c>
      <c r="Q18" s="1">
        <v>0.1</v>
      </c>
      <c r="R18" s="4">
        <v>45698</v>
      </c>
    </row>
    <row r="19" spans="1:18" ht="13.5" customHeight="1" x14ac:dyDescent="0.45">
      <c r="A19" s="1">
        <f t="shared" si="0"/>
        <v>9</v>
      </c>
      <c r="B19" s="1" t="s">
        <v>100</v>
      </c>
      <c r="C19" s="1" t="s">
        <v>110</v>
      </c>
      <c r="D19" s="1" t="s">
        <v>111</v>
      </c>
      <c r="E19" s="1" t="s">
        <v>111</v>
      </c>
      <c r="F19" s="2" t="s">
        <v>114</v>
      </c>
      <c r="G19" s="1" t="s">
        <v>115</v>
      </c>
      <c r="L19" s="1">
        <v>1</v>
      </c>
      <c r="M19" s="1">
        <v>0.9</v>
      </c>
      <c r="P19" s="1">
        <v>1</v>
      </c>
      <c r="Q19" s="1">
        <v>0.9</v>
      </c>
      <c r="R19" s="4">
        <v>45433</v>
      </c>
    </row>
    <row r="20" spans="1:18" ht="13.5" customHeight="1" x14ac:dyDescent="0.45">
      <c r="A20" s="1">
        <f t="shared" si="0"/>
        <v>9</v>
      </c>
      <c r="B20" s="1" t="s">
        <v>100</v>
      </c>
      <c r="C20" s="1" t="s">
        <v>110</v>
      </c>
      <c r="D20" s="1" t="s">
        <v>111</v>
      </c>
      <c r="E20" s="1" t="s">
        <v>111</v>
      </c>
      <c r="F20" s="2" t="s">
        <v>114</v>
      </c>
      <c r="G20" s="1" t="s">
        <v>116</v>
      </c>
      <c r="H20" s="1">
        <v>3</v>
      </c>
      <c r="I20" s="1">
        <v>0.4</v>
      </c>
      <c r="P20" s="1">
        <v>3</v>
      </c>
      <c r="Q20" s="1">
        <v>0.4</v>
      </c>
      <c r="R20" s="4">
        <v>45698</v>
      </c>
    </row>
    <row r="21" spans="1:18" ht="13.5" customHeight="1" x14ac:dyDescent="0.45">
      <c r="A21" s="1">
        <f t="shared" si="0"/>
        <v>10</v>
      </c>
      <c r="B21" s="1" t="s">
        <v>100</v>
      </c>
      <c r="C21" s="1" t="s">
        <v>110</v>
      </c>
      <c r="D21" s="1" t="s">
        <v>117</v>
      </c>
      <c r="E21" s="1" t="s">
        <v>117</v>
      </c>
      <c r="F21" s="1" t="s">
        <v>118</v>
      </c>
      <c r="G21" s="1" t="s">
        <v>119</v>
      </c>
      <c r="L21" s="1">
        <v>1</v>
      </c>
      <c r="M21" s="1">
        <v>1E-4</v>
      </c>
      <c r="P21" s="1">
        <v>1</v>
      </c>
      <c r="Q21" s="1">
        <v>1E-4</v>
      </c>
      <c r="R21" s="4">
        <v>45433</v>
      </c>
    </row>
    <row r="22" spans="1:18" ht="13.5" customHeight="1" x14ac:dyDescent="0.45">
      <c r="A22" s="1">
        <f t="shared" si="0"/>
        <v>10</v>
      </c>
      <c r="B22" s="1" t="s">
        <v>100</v>
      </c>
      <c r="C22" s="1" t="s">
        <v>110</v>
      </c>
      <c r="D22" s="1" t="s">
        <v>117</v>
      </c>
      <c r="E22" s="1" t="s">
        <v>117</v>
      </c>
      <c r="F22" s="1" t="s">
        <v>118</v>
      </c>
      <c r="G22" s="1" t="s">
        <v>119</v>
      </c>
      <c r="H22" s="1">
        <v>3</v>
      </c>
      <c r="I22" s="1">
        <v>0.1</v>
      </c>
      <c r="N22" s="1">
        <v>7</v>
      </c>
      <c r="O22" s="1">
        <v>0.1</v>
      </c>
      <c r="P22" s="1">
        <v>10</v>
      </c>
      <c r="Q22" s="1">
        <v>0.2</v>
      </c>
      <c r="R22" s="4">
        <v>45698</v>
      </c>
    </row>
    <row r="23" spans="1:18" ht="13.5" customHeight="1" x14ac:dyDescent="0.45">
      <c r="A23" s="1">
        <f t="shared" si="0"/>
        <v>11</v>
      </c>
      <c r="B23" s="1" t="s">
        <v>100</v>
      </c>
      <c r="C23" s="1" t="s">
        <v>110</v>
      </c>
      <c r="D23" s="1" t="s">
        <v>117</v>
      </c>
      <c r="E23" s="1" t="s">
        <v>117</v>
      </c>
      <c r="F23" s="2" t="s">
        <v>120</v>
      </c>
      <c r="G23" s="1" t="s">
        <v>121</v>
      </c>
      <c r="H23" s="1">
        <v>1</v>
      </c>
      <c r="I23" s="3">
        <v>0.1</v>
      </c>
      <c r="J23" s="1">
        <v>1</v>
      </c>
      <c r="K23" s="3">
        <v>0.2</v>
      </c>
      <c r="L23" s="1">
        <v>17</v>
      </c>
      <c r="M23" s="3">
        <v>1.9</v>
      </c>
      <c r="O23" s="3"/>
      <c r="P23" s="1">
        <v>19</v>
      </c>
      <c r="Q23" s="3">
        <v>2.2000000000000002</v>
      </c>
      <c r="R23" s="4">
        <v>45433</v>
      </c>
    </row>
    <row r="24" spans="1:18" ht="13.5" customHeight="1" x14ac:dyDescent="0.45">
      <c r="A24" s="1">
        <f t="shared" si="0"/>
        <v>11</v>
      </c>
      <c r="B24" s="1" t="s">
        <v>100</v>
      </c>
      <c r="C24" s="1" t="s">
        <v>110</v>
      </c>
      <c r="D24" s="1" t="s">
        <v>117</v>
      </c>
      <c r="E24" s="1" t="s">
        <v>117</v>
      </c>
      <c r="F24" s="2" t="s">
        <v>120</v>
      </c>
      <c r="G24" s="1" t="s">
        <v>121</v>
      </c>
      <c r="H24" s="1">
        <v>1</v>
      </c>
      <c r="I24" s="1">
        <v>1E-4</v>
      </c>
      <c r="K24" s="3"/>
      <c r="L24" s="1">
        <v>1</v>
      </c>
      <c r="M24" s="1">
        <v>1E-4</v>
      </c>
      <c r="O24" s="3"/>
      <c r="P24" s="1">
        <v>2</v>
      </c>
      <c r="Q24" s="1">
        <v>1E-4</v>
      </c>
      <c r="R24" s="4">
        <v>45610</v>
      </c>
    </row>
    <row r="25" spans="1:18" ht="13.5" customHeight="1" x14ac:dyDescent="0.45">
      <c r="A25" s="1">
        <f t="shared" si="0"/>
        <v>11</v>
      </c>
      <c r="B25" s="1" t="s">
        <v>100</v>
      </c>
      <c r="C25" s="1" t="s">
        <v>110</v>
      </c>
      <c r="D25" s="1" t="s">
        <v>117</v>
      </c>
      <c r="E25" s="1" t="s">
        <v>117</v>
      </c>
      <c r="F25" s="2" t="s">
        <v>120</v>
      </c>
      <c r="G25" s="1" t="s">
        <v>121</v>
      </c>
      <c r="H25" s="1">
        <v>89</v>
      </c>
      <c r="I25" s="1">
        <v>3.1</v>
      </c>
      <c r="N25" s="1">
        <v>1</v>
      </c>
      <c r="O25" s="1">
        <v>1E-4</v>
      </c>
      <c r="P25" s="1">
        <v>90</v>
      </c>
      <c r="Q25" s="1">
        <v>3.1</v>
      </c>
      <c r="R25" s="4">
        <v>45698</v>
      </c>
    </row>
    <row r="26" spans="1:18" ht="13.5" customHeight="1" x14ac:dyDescent="0.45">
      <c r="A26" s="1">
        <f t="shared" si="0"/>
        <v>12</v>
      </c>
      <c r="B26" s="1" t="s">
        <v>100</v>
      </c>
      <c r="C26" s="1" t="s">
        <v>110</v>
      </c>
      <c r="D26" s="1" t="s">
        <v>117</v>
      </c>
      <c r="E26" s="1" t="s">
        <v>117</v>
      </c>
      <c r="F26" s="2" t="s">
        <v>122</v>
      </c>
      <c r="G26" s="1" t="s">
        <v>123</v>
      </c>
      <c r="H26" s="1">
        <v>1</v>
      </c>
      <c r="I26" s="1">
        <v>0.1</v>
      </c>
      <c r="P26" s="1">
        <v>1</v>
      </c>
      <c r="Q26" s="1">
        <v>0.1</v>
      </c>
      <c r="R26" s="4">
        <v>45698</v>
      </c>
    </row>
    <row r="27" spans="1:18" ht="13.5" customHeight="1" x14ac:dyDescent="0.45">
      <c r="A27" s="1">
        <f t="shared" si="0"/>
        <v>13</v>
      </c>
      <c r="B27" s="1" t="s">
        <v>100</v>
      </c>
      <c r="C27" s="1" t="s">
        <v>110</v>
      </c>
      <c r="D27" s="1" t="s">
        <v>124</v>
      </c>
      <c r="E27" s="1" t="s">
        <v>125</v>
      </c>
      <c r="F27" s="2" t="s">
        <v>126</v>
      </c>
      <c r="G27" s="1" t="s">
        <v>127</v>
      </c>
      <c r="J27" s="1">
        <v>7</v>
      </c>
      <c r="K27" s="1">
        <v>0.2</v>
      </c>
      <c r="L27" s="1">
        <v>340</v>
      </c>
      <c r="M27" s="1">
        <v>28.2</v>
      </c>
      <c r="N27" s="1">
        <v>21</v>
      </c>
      <c r="O27" s="1">
        <v>1.1000000000000001</v>
      </c>
      <c r="P27" s="1">
        <v>368</v>
      </c>
      <c r="Q27" s="1">
        <v>29.5</v>
      </c>
      <c r="R27" s="4">
        <v>45433</v>
      </c>
    </row>
    <row r="28" spans="1:18" ht="13.5" customHeight="1" x14ac:dyDescent="0.45">
      <c r="A28" s="1">
        <f t="shared" si="0"/>
        <v>13</v>
      </c>
      <c r="B28" s="1" t="s">
        <v>100</v>
      </c>
      <c r="C28" s="1" t="s">
        <v>110</v>
      </c>
      <c r="D28" s="1" t="s">
        <v>124</v>
      </c>
      <c r="E28" s="1" t="s">
        <v>125</v>
      </c>
      <c r="F28" s="2" t="s">
        <v>126</v>
      </c>
      <c r="G28" s="1" t="s">
        <v>127</v>
      </c>
      <c r="H28" s="1">
        <v>6</v>
      </c>
      <c r="I28" s="1">
        <v>0.2</v>
      </c>
      <c r="J28" s="1">
        <v>1</v>
      </c>
      <c r="K28" s="1">
        <v>0.1</v>
      </c>
      <c r="L28" s="1">
        <v>3</v>
      </c>
      <c r="M28" s="1">
        <v>0.3</v>
      </c>
      <c r="N28" s="1">
        <v>30</v>
      </c>
      <c r="O28" s="1">
        <v>1.8</v>
      </c>
      <c r="P28" s="1">
        <v>40</v>
      </c>
      <c r="Q28" s="1">
        <v>2.4000000000000004</v>
      </c>
      <c r="R28" s="4">
        <v>45698</v>
      </c>
    </row>
    <row r="29" spans="1:18" ht="13.5" customHeight="1" x14ac:dyDescent="0.45">
      <c r="A29" s="1">
        <f t="shared" si="0"/>
        <v>14</v>
      </c>
      <c r="B29" s="1" t="s">
        <v>100</v>
      </c>
      <c r="C29" s="1" t="s">
        <v>110</v>
      </c>
      <c r="D29" s="1" t="s">
        <v>124</v>
      </c>
      <c r="E29" s="1" t="s">
        <v>128</v>
      </c>
      <c r="F29" s="2" t="s">
        <v>129</v>
      </c>
      <c r="G29" s="1" t="s">
        <v>130</v>
      </c>
      <c r="I29" s="3"/>
      <c r="J29" s="1">
        <v>5</v>
      </c>
      <c r="K29" s="3">
        <v>0.1</v>
      </c>
      <c r="L29" s="1">
        <v>3</v>
      </c>
      <c r="M29" s="3">
        <v>0.1</v>
      </c>
      <c r="O29" s="3"/>
      <c r="P29" s="1">
        <v>8</v>
      </c>
      <c r="Q29" s="3">
        <v>0.2</v>
      </c>
      <c r="R29" s="4">
        <v>45433</v>
      </c>
    </row>
    <row r="30" spans="1:18" ht="13.5" customHeight="1" x14ac:dyDescent="0.45">
      <c r="A30" s="1">
        <f t="shared" si="0"/>
        <v>14</v>
      </c>
      <c r="B30" s="1" t="s">
        <v>100</v>
      </c>
      <c r="C30" s="1" t="s">
        <v>110</v>
      </c>
      <c r="D30" s="1" t="s">
        <v>124</v>
      </c>
      <c r="E30" s="1" t="s">
        <v>128</v>
      </c>
      <c r="F30" s="2" t="s">
        <v>129</v>
      </c>
      <c r="G30" s="1" t="s">
        <v>130</v>
      </c>
      <c r="L30" s="1">
        <v>2</v>
      </c>
      <c r="M30" s="1">
        <v>0.1</v>
      </c>
      <c r="N30" s="1">
        <v>3</v>
      </c>
      <c r="O30" s="1">
        <v>0.1</v>
      </c>
      <c r="P30" s="1">
        <v>5</v>
      </c>
      <c r="Q30" s="1">
        <v>0.2</v>
      </c>
      <c r="R30" s="4">
        <v>45698</v>
      </c>
    </row>
    <row r="31" spans="1:18" ht="13.5" customHeight="1" x14ac:dyDescent="0.45">
      <c r="A31" s="1">
        <f t="shared" si="0"/>
        <v>15</v>
      </c>
      <c r="B31" s="1" t="s">
        <v>100</v>
      </c>
      <c r="C31" s="1" t="s">
        <v>110</v>
      </c>
      <c r="D31" s="1" t="s">
        <v>124</v>
      </c>
      <c r="E31" s="1" t="s">
        <v>131</v>
      </c>
      <c r="F31" s="2" t="s">
        <v>132</v>
      </c>
      <c r="G31" s="1" t="s">
        <v>133</v>
      </c>
      <c r="L31" s="1">
        <v>2</v>
      </c>
      <c r="M31" s="1">
        <v>0.3</v>
      </c>
      <c r="P31" s="1">
        <v>2</v>
      </c>
      <c r="Q31" s="1">
        <v>0.3</v>
      </c>
      <c r="R31" s="4">
        <v>45433</v>
      </c>
    </row>
    <row r="32" spans="1:18" ht="13.5" customHeight="1" x14ac:dyDescent="0.45">
      <c r="A32" s="1">
        <f t="shared" si="0"/>
        <v>16</v>
      </c>
      <c r="B32" s="1" t="s">
        <v>100</v>
      </c>
      <c r="C32" s="1" t="s">
        <v>110</v>
      </c>
      <c r="D32" s="1" t="s">
        <v>124</v>
      </c>
      <c r="E32" s="1" t="s">
        <v>124</v>
      </c>
      <c r="F32" s="2" t="s">
        <v>134</v>
      </c>
      <c r="G32" s="1" t="s">
        <v>135</v>
      </c>
      <c r="H32" s="1">
        <v>1</v>
      </c>
      <c r="I32" s="1">
        <v>5</v>
      </c>
      <c r="P32" s="1">
        <v>1</v>
      </c>
      <c r="Q32" s="1">
        <v>5</v>
      </c>
      <c r="R32" s="4">
        <v>45433</v>
      </c>
    </row>
    <row r="33" spans="1:18" ht="13.5" customHeight="1" x14ac:dyDescent="0.45">
      <c r="A33" s="1">
        <f t="shared" si="0"/>
        <v>16</v>
      </c>
      <c r="B33" s="1" t="s">
        <v>100</v>
      </c>
      <c r="C33" s="1" t="s">
        <v>110</v>
      </c>
      <c r="D33" s="1" t="s">
        <v>124</v>
      </c>
      <c r="E33" s="1" t="s">
        <v>124</v>
      </c>
      <c r="F33" s="2" t="s">
        <v>134</v>
      </c>
      <c r="G33" s="1" t="s">
        <v>135</v>
      </c>
      <c r="H33" s="1">
        <v>17</v>
      </c>
      <c r="I33" s="1">
        <v>17.7</v>
      </c>
      <c r="L33" s="8"/>
      <c r="P33" s="8">
        <v>17</v>
      </c>
      <c r="Q33" s="1">
        <v>17.7</v>
      </c>
      <c r="R33" s="4">
        <v>45562</v>
      </c>
    </row>
    <row r="34" spans="1:18" ht="13.5" customHeight="1" x14ac:dyDescent="0.45">
      <c r="A34" s="1">
        <f t="shared" si="0"/>
        <v>16</v>
      </c>
      <c r="B34" s="1" t="s">
        <v>100</v>
      </c>
      <c r="C34" s="1" t="s">
        <v>110</v>
      </c>
      <c r="D34" s="1" t="s">
        <v>124</v>
      </c>
      <c r="E34" s="1" t="s">
        <v>124</v>
      </c>
      <c r="F34" s="2" t="s">
        <v>134</v>
      </c>
      <c r="G34" s="1" t="s">
        <v>135</v>
      </c>
      <c r="H34" s="1">
        <v>14</v>
      </c>
      <c r="I34" s="1">
        <v>11.9</v>
      </c>
      <c r="P34" s="1">
        <v>14</v>
      </c>
      <c r="Q34" s="1">
        <v>11.9</v>
      </c>
      <c r="R34" s="4">
        <v>45610</v>
      </c>
    </row>
    <row r="35" spans="1:18" ht="13.5" customHeight="1" x14ac:dyDescent="0.45">
      <c r="A35" s="1">
        <f t="shared" si="0"/>
        <v>16</v>
      </c>
      <c r="B35" s="1" t="s">
        <v>100</v>
      </c>
      <c r="C35" s="1" t="s">
        <v>110</v>
      </c>
      <c r="D35" s="1" t="s">
        <v>124</v>
      </c>
      <c r="E35" s="1" t="s">
        <v>124</v>
      </c>
      <c r="F35" s="2" t="s">
        <v>134</v>
      </c>
      <c r="G35" s="1" t="s">
        <v>135</v>
      </c>
      <c r="H35" s="1">
        <v>6</v>
      </c>
      <c r="I35" s="1">
        <v>24.4</v>
      </c>
      <c r="P35" s="1">
        <v>6</v>
      </c>
      <c r="Q35" s="1">
        <v>24.4</v>
      </c>
      <c r="R35" s="4">
        <v>45698</v>
      </c>
    </row>
    <row r="36" spans="1:18" ht="13.5" customHeight="1" x14ac:dyDescent="0.45">
      <c r="A36" s="1">
        <f t="shared" si="0"/>
        <v>17</v>
      </c>
      <c r="B36" s="1" t="s">
        <v>100</v>
      </c>
      <c r="C36" s="1" t="s">
        <v>110</v>
      </c>
      <c r="D36" s="1" t="s">
        <v>124</v>
      </c>
      <c r="E36" s="1" t="s">
        <v>124</v>
      </c>
      <c r="F36" s="1" t="s">
        <v>136</v>
      </c>
      <c r="G36" s="1" t="s">
        <v>137</v>
      </c>
      <c r="N36" s="1">
        <v>1</v>
      </c>
      <c r="O36" s="1">
        <v>0.5</v>
      </c>
      <c r="P36" s="1">
        <v>1</v>
      </c>
      <c r="Q36" s="1">
        <v>0.5</v>
      </c>
      <c r="R36" s="4">
        <v>45610</v>
      </c>
    </row>
    <row r="37" spans="1:18" ht="13.5" customHeight="1" x14ac:dyDescent="0.45">
      <c r="A37" s="1">
        <f t="shared" si="0"/>
        <v>17</v>
      </c>
      <c r="B37" s="1" t="s">
        <v>100</v>
      </c>
      <c r="C37" s="1" t="s">
        <v>110</v>
      </c>
      <c r="D37" s="1" t="s">
        <v>124</v>
      </c>
      <c r="E37" s="1" t="s">
        <v>124</v>
      </c>
      <c r="F37" s="1" t="s">
        <v>136</v>
      </c>
      <c r="G37" s="1" t="s">
        <v>137</v>
      </c>
      <c r="H37" s="1">
        <v>26</v>
      </c>
      <c r="I37" s="1">
        <v>3.1</v>
      </c>
      <c r="P37" s="1">
        <v>26</v>
      </c>
      <c r="Q37" s="1">
        <v>3.1</v>
      </c>
      <c r="R37" s="4">
        <v>45698</v>
      </c>
    </row>
    <row r="38" spans="1:18" ht="13.5" customHeight="1" x14ac:dyDescent="0.45">
      <c r="A38" s="1">
        <f t="shared" si="0"/>
        <v>18</v>
      </c>
      <c r="B38" s="1" t="s">
        <v>100</v>
      </c>
      <c r="C38" s="1" t="s">
        <v>110</v>
      </c>
      <c r="D38" s="1" t="s">
        <v>124</v>
      </c>
      <c r="E38" s="1" t="s">
        <v>138</v>
      </c>
      <c r="F38" s="2" t="s">
        <v>139</v>
      </c>
      <c r="G38" s="1" t="s">
        <v>140</v>
      </c>
      <c r="I38" s="5"/>
      <c r="J38" s="1">
        <v>9</v>
      </c>
      <c r="K38" s="1">
        <v>132.80000000000001</v>
      </c>
      <c r="L38" s="1">
        <v>23</v>
      </c>
      <c r="M38" s="1">
        <v>310.8</v>
      </c>
      <c r="N38" s="1">
        <v>1</v>
      </c>
      <c r="O38" s="1">
        <v>16.100000000000001</v>
      </c>
      <c r="P38" s="1">
        <v>33</v>
      </c>
      <c r="Q38" s="5">
        <v>459.70000000000005</v>
      </c>
      <c r="R38" s="4">
        <v>45433</v>
      </c>
    </row>
    <row r="39" spans="1:18" ht="13.5" customHeight="1" x14ac:dyDescent="0.45">
      <c r="A39" s="1">
        <f t="shared" si="0"/>
        <v>18</v>
      </c>
      <c r="B39" s="1" t="s">
        <v>100</v>
      </c>
      <c r="C39" s="1" t="s">
        <v>110</v>
      </c>
      <c r="D39" s="1" t="s">
        <v>124</v>
      </c>
      <c r="E39" s="1" t="s">
        <v>138</v>
      </c>
      <c r="F39" s="2" t="s">
        <v>139</v>
      </c>
      <c r="G39" s="1" t="s">
        <v>140</v>
      </c>
      <c r="H39" s="1">
        <v>5</v>
      </c>
      <c r="I39" s="1">
        <v>2.2000000000000002</v>
      </c>
      <c r="J39" s="1">
        <v>29</v>
      </c>
      <c r="K39" s="1">
        <v>37.200000000000003</v>
      </c>
      <c r="L39" s="1">
        <v>221</v>
      </c>
      <c r="M39" s="1">
        <v>365.2</v>
      </c>
      <c r="N39" s="1">
        <v>3</v>
      </c>
      <c r="O39" s="1">
        <v>9.1999999999999993</v>
      </c>
      <c r="P39" s="1">
        <v>258</v>
      </c>
      <c r="Q39" s="1">
        <v>413.8</v>
      </c>
      <c r="R39" s="4">
        <v>45698</v>
      </c>
    </row>
    <row r="40" spans="1:18" ht="13.5" customHeight="1" x14ac:dyDescent="0.45">
      <c r="A40" s="1">
        <f t="shared" si="0"/>
        <v>19</v>
      </c>
      <c r="B40" s="1" t="s">
        <v>100</v>
      </c>
      <c r="C40" s="1" t="s">
        <v>110</v>
      </c>
      <c r="D40" s="1" t="s">
        <v>141</v>
      </c>
      <c r="E40" s="1" t="s">
        <v>142</v>
      </c>
      <c r="F40" s="2" t="s">
        <v>143</v>
      </c>
      <c r="G40" s="1" t="s">
        <v>142</v>
      </c>
      <c r="I40" s="3"/>
      <c r="K40" s="3"/>
      <c r="L40" s="1">
        <v>3</v>
      </c>
      <c r="M40" s="3">
        <v>2.5</v>
      </c>
      <c r="O40" s="3"/>
      <c r="P40" s="1">
        <v>3</v>
      </c>
      <c r="Q40" s="3">
        <v>2.5</v>
      </c>
      <c r="R40" s="4">
        <v>45433</v>
      </c>
    </row>
    <row r="41" spans="1:18" ht="13.5" customHeight="1" x14ac:dyDescent="0.45">
      <c r="A41" s="1">
        <f t="shared" si="0"/>
        <v>20</v>
      </c>
      <c r="B41" s="1" t="s">
        <v>100</v>
      </c>
      <c r="C41" s="1" t="s">
        <v>144</v>
      </c>
      <c r="D41" s="1" t="s">
        <v>145</v>
      </c>
      <c r="E41" s="1" t="s">
        <v>146</v>
      </c>
      <c r="F41" s="1" t="s">
        <v>147</v>
      </c>
      <c r="G41" s="1" t="s">
        <v>148</v>
      </c>
      <c r="H41" s="1">
        <v>1</v>
      </c>
      <c r="I41" s="1">
        <v>0.1</v>
      </c>
      <c r="P41" s="1">
        <v>1</v>
      </c>
      <c r="Q41" s="1">
        <v>0.1</v>
      </c>
      <c r="R41" s="4">
        <v>45698</v>
      </c>
    </row>
    <row r="42" spans="1:18" ht="13.5" customHeight="1" x14ac:dyDescent="0.45">
      <c r="A42" s="1">
        <f t="shared" si="0"/>
        <v>21</v>
      </c>
      <c r="B42" s="1" t="s">
        <v>100</v>
      </c>
      <c r="C42" s="1" t="s">
        <v>144</v>
      </c>
      <c r="D42" s="1" t="s">
        <v>145</v>
      </c>
      <c r="E42" s="1" t="s">
        <v>149</v>
      </c>
      <c r="F42" s="2" t="s">
        <v>150</v>
      </c>
      <c r="G42" s="1" t="s">
        <v>149</v>
      </c>
      <c r="I42" s="3"/>
      <c r="J42" s="1">
        <v>1</v>
      </c>
      <c r="K42" s="3">
        <v>0.6</v>
      </c>
      <c r="L42" s="1">
        <v>27</v>
      </c>
      <c r="M42" s="3">
        <v>33.9</v>
      </c>
      <c r="N42" s="1">
        <v>3</v>
      </c>
      <c r="O42" s="3">
        <v>4.0999999999999996</v>
      </c>
      <c r="P42" s="1">
        <v>31</v>
      </c>
      <c r="Q42" s="3">
        <v>38.6</v>
      </c>
      <c r="R42" s="4">
        <v>45433</v>
      </c>
    </row>
    <row r="43" spans="1:18" ht="13.5" customHeight="1" x14ac:dyDescent="0.45">
      <c r="A43" s="1">
        <f t="shared" si="0"/>
        <v>21</v>
      </c>
      <c r="B43" s="1" t="s">
        <v>100</v>
      </c>
      <c r="C43" s="1" t="s">
        <v>144</v>
      </c>
      <c r="D43" s="1" t="s">
        <v>145</v>
      </c>
      <c r="E43" s="1" t="s">
        <v>149</v>
      </c>
      <c r="F43" s="2" t="s">
        <v>150</v>
      </c>
      <c r="G43" s="1" t="s">
        <v>149</v>
      </c>
      <c r="L43" s="1">
        <v>1</v>
      </c>
      <c r="M43" s="1">
        <v>1E-4</v>
      </c>
      <c r="P43" s="1">
        <v>1</v>
      </c>
      <c r="Q43" s="1">
        <v>1E-4</v>
      </c>
      <c r="R43" s="4">
        <v>45698</v>
      </c>
    </row>
    <row r="44" spans="1:18" ht="13.5" customHeight="1" x14ac:dyDescent="0.45">
      <c r="A44" s="1">
        <f t="shared" si="0"/>
        <v>22</v>
      </c>
      <c r="B44" s="1" t="s">
        <v>100</v>
      </c>
      <c r="C44" s="1" t="s">
        <v>144</v>
      </c>
      <c r="D44" s="1" t="s">
        <v>151</v>
      </c>
      <c r="E44" s="1" t="s">
        <v>152</v>
      </c>
      <c r="F44" s="2" t="s">
        <v>153</v>
      </c>
      <c r="G44" s="1" t="s">
        <v>152</v>
      </c>
      <c r="I44" s="3"/>
      <c r="K44" s="3"/>
      <c r="L44" s="1">
        <v>1</v>
      </c>
      <c r="M44" s="1">
        <v>1E-4</v>
      </c>
      <c r="O44" s="3"/>
      <c r="P44" s="1">
        <v>1</v>
      </c>
      <c r="Q44" s="1">
        <v>1E-4</v>
      </c>
      <c r="R44" s="4">
        <v>45433</v>
      </c>
    </row>
    <row r="45" spans="1:18" ht="13.5" customHeight="1" x14ac:dyDescent="0.45">
      <c r="A45" s="1">
        <f t="shared" si="0"/>
        <v>23</v>
      </c>
      <c r="B45" s="1" t="s">
        <v>100</v>
      </c>
      <c r="C45" s="1" t="s">
        <v>144</v>
      </c>
      <c r="D45" s="1" t="s">
        <v>154</v>
      </c>
      <c r="E45" s="1" t="s">
        <v>155</v>
      </c>
      <c r="F45" s="2" t="s">
        <v>156</v>
      </c>
      <c r="G45" s="1" t="s">
        <v>155</v>
      </c>
      <c r="N45" s="1">
        <v>2</v>
      </c>
      <c r="O45" s="1">
        <v>20.399999999999999</v>
      </c>
      <c r="P45" s="1">
        <v>2</v>
      </c>
      <c r="Q45" s="1">
        <v>20.399999999999999</v>
      </c>
      <c r="R45" s="4">
        <v>45610</v>
      </c>
    </row>
    <row r="46" spans="1:18" ht="13.5" customHeight="1" x14ac:dyDescent="0.45">
      <c r="A46" s="1">
        <f t="shared" si="0"/>
        <v>24</v>
      </c>
      <c r="B46" s="1" t="s">
        <v>100</v>
      </c>
      <c r="C46" s="1" t="s">
        <v>144</v>
      </c>
      <c r="D46" s="1" t="s">
        <v>157</v>
      </c>
      <c r="E46" s="1" t="s">
        <v>158</v>
      </c>
      <c r="F46" s="2" t="s">
        <v>159</v>
      </c>
      <c r="G46" s="1" t="s">
        <v>160</v>
      </c>
      <c r="H46" s="1">
        <v>1</v>
      </c>
      <c r="I46" s="1">
        <v>0.3</v>
      </c>
      <c r="P46" s="1">
        <v>1</v>
      </c>
      <c r="Q46" s="1">
        <v>0.3</v>
      </c>
      <c r="R46" s="4">
        <v>45698</v>
      </c>
    </row>
    <row r="47" spans="1:18" ht="13.5" customHeight="1" x14ac:dyDescent="0.45">
      <c r="A47" s="1">
        <f t="shared" si="0"/>
        <v>25</v>
      </c>
      <c r="B47" s="1" t="s">
        <v>100</v>
      </c>
      <c r="C47" s="1" t="s">
        <v>144</v>
      </c>
      <c r="D47" s="1" t="s">
        <v>161</v>
      </c>
      <c r="E47" s="1" t="s">
        <v>162</v>
      </c>
      <c r="F47" s="1" t="s">
        <v>163</v>
      </c>
      <c r="G47" s="1" t="s">
        <v>164</v>
      </c>
      <c r="N47" s="1">
        <v>5</v>
      </c>
      <c r="O47" s="1">
        <v>3.8</v>
      </c>
      <c r="P47" s="1">
        <v>5</v>
      </c>
      <c r="Q47" s="1">
        <v>3.8</v>
      </c>
      <c r="R47" s="4">
        <v>45698</v>
      </c>
    </row>
    <row r="48" spans="1:18" ht="13.5" customHeight="1" x14ac:dyDescent="0.45">
      <c r="A48" s="1">
        <f t="shared" si="0"/>
        <v>26</v>
      </c>
      <c r="B48" s="1" t="s">
        <v>165</v>
      </c>
      <c r="C48" s="1" t="s">
        <v>166</v>
      </c>
      <c r="D48" s="1" t="s">
        <v>167</v>
      </c>
      <c r="E48" s="1" t="s">
        <v>168</v>
      </c>
      <c r="F48" s="2" t="s">
        <v>169</v>
      </c>
      <c r="G48" s="1" t="s">
        <v>170</v>
      </c>
      <c r="J48" s="1">
        <v>19</v>
      </c>
      <c r="K48" s="1">
        <v>8.1</v>
      </c>
      <c r="L48" s="1">
        <v>11</v>
      </c>
      <c r="M48" s="1">
        <v>5.4</v>
      </c>
      <c r="N48" s="1">
        <v>51</v>
      </c>
      <c r="O48" s="1">
        <v>29.9</v>
      </c>
      <c r="P48" s="1">
        <v>81</v>
      </c>
      <c r="Q48" s="1">
        <v>43.4</v>
      </c>
      <c r="R48" s="4">
        <v>45433</v>
      </c>
    </row>
    <row r="49" spans="1:18" ht="13.5" customHeight="1" x14ac:dyDescent="0.45">
      <c r="A49" s="1">
        <f t="shared" si="0"/>
        <v>26</v>
      </c>
      <c r="B49" s="1" t="s">
        <v>165</v>
      </c>
      <c r="C49" s="1" t="s">
        <v>166</v>
      </c>
      <c r="D49" s="1" t="s">
        <v>167</v>
      </c>
      <c r="E49" s="1" t="s">
        <v>168</v>
      </c>
      <c r="F49" s="2" t="s">
        <v>169</v>
      </c>
      <c r="G49" s="1" t="s">
        <v>170</v>
      </c>
      <c r="I49" s="3"/>
      <c r="K49" s="3"/>
      <c r="L49" s="1">
        <v>1</v>
      </c>
      <c r="M49" s="1">
        <v>1E-4</v>
      </c>
      <c r="N49" s="1">
        <v>13</v>
      </c>
      <c r="O49" s="3">
        <v>0.6</v>
      </c>
      <c r="P49" s="1">
        <v>14</v>
      </c>
      <c r="Q49" s="3">
        <v>0.6</v>
      </c>
      <c r="R49" s="4">
        <v>45610</v>
      </c>
    </row>
    <row r="50" spans="1:18" ht="13.5" customHeight="1" x14ac:dyDescent="0.45">
      <c r="A50" s="1">
        <f t="shared" si="0"/>
        <v>26</v>
      </c>
      <c r="B50" s="1" t="s">
        <v>165</v>
      </c>
      <c r="C50" s="1" t="s">
        <v>166</v>
      </c>
      <c r="D50" s="1" t="s">
        <v>167</v>
      </c>
      <c r="E50" s="1" t="s">
        <v>168</v>
      </c>
      <c r="F50" s="2" t="s">
        <v>169</v>
      </c>
      <c r="G50" s="1" t="s">
        <v>170</v>
      </c>
      <c r="H50" s="1">
        <v>84</v>
      </c>
      <c r="I50" s="3">
        <v>1.5</v>
      </c>
      <c r="J50" s="1">
        <v>93</v>
      </c>
      <c r="K50" s="3">
        <v>28.6</v>
      </c>
      <c r="L50" s="1">
        <v>100</v>
      </c>
      <c r="M50" s="3">
        <v>24.4</v>
      </c>
      <c r="N50" s="1">
        <v>128</v>
      </c>
      <c r="O50" s="3">
        <v>2.4</v>
      </c>
      <c r="P50" s="1">
        <v>405</v>
      </c>
      <c r="Q50" s="3">
        <v>56.9</v>
      </c>
      <c r="R50" s="4">
        <v>45698</v>
      </c>
    </row>
    <row r="51" spans="1:18" ht="13.5" customHeight="1" x14ac:dyDescent="0.45">
      <c r="A51" s="1">
        <f t="shared" si="0"/>
        <v>27</v>
      </c>
      <c r="B51" s="1" t="s">
        <v>165</v>
      </c>
      <c r="C51" s="1" t="s">
        <v>166</v>
      </c>
      <c r="D51" s="1" t="s">
        <v>167</v>
      </c>
      <c r="E51" s="1" t="s">
        <v>171</v>
      </c>
      <c r="F51" s="1" t="s">
        <v>172</v>
      </c>
      <c r="G51" s="1" t="s">
        <v>173</v>
      </c>
      <c r="I51" s="3"/>
      <c r="K51" s="3"/>
      <c r="L51" s="1">
        <v>1</v>
      </c>
      <c r="M51" s="1">
        <v>1E-4</v>
      </c>
      <c r="O51" s="3"/>
      <c r="P51" s="1">
        <v>1</v>
      </c>
      <c r="Q51" s="1">
        <v>1E-4</v>
      </c>
      <c r="R51" s="4">
        <v>45698</v>
      </c>
    </row>
    <row r="52" spans="1:18" ht="13.5" customHeight="1" x14ac:dyDescent="0.45">
      <c r="A52" s="1">
        <f t="shared" si="0"/>
        <v>28</v>
      </c>
      <c r="B52" s="1" t="s">
        <v>165</v>
      </c>
      <c r="C52" s="1" t="s">
        <v>166</v>
      </c>
      <c r="D52" s="1" t="s">
        <v>167</v>
      </c>
      <c r="E52" s="1" t="s">
        <v>174</v>
      </c>
      <c r="F52" s="1" t="s">
        <v>175</v>
      </c>
      <c r="G52" s="1" t="s">
        <v>176</v>
      </c>
      <c r="I52" s="3"/>
      <c r="J52" s="8"/>
      <c r="K52" s="3"/>
      <c r="M52" s="3"/>
      <c r="N52" s="1">
        <v>12</v>
      </c>
      <c r="O52" s="3">
        <v>0.3</v>
      </c>
      <c r="P52" s="8">
        <v>12</v>
      </c>
      <c r="Q52" s="3">
        <v>0.3</v>
      </c>
      <c r="R52" s="4">
        <v>45610</v>
      </c>
    </row>
    <row r="53" spans="1:18" ht="13.5" customHeight="1" x14ac:dyDescent="0.45">
      <c r="A53" s="1">
        <f t="shared" si="0"/>
        <v>28</v>
      </c>
      <c r="B53" s="1" t="s">
        <v>165</v>
      </c>
      <c r="C53" s="1" t="s">
        <v>166</v>
      </c>
      <c r="D53" s="1" t="s">
        <v>167</v>
      </c>
      <c r="E53" s="1" t="s">
        <v>174</v>
      </c>
      <c r="F53" s="1" t="s">
        <v>175</v>
      </c>
      <c r="G53" s="1" t="s">
        <v>176</v>
      </c>
      <c r="H53" s="1">
        <v>10</v>
      </c>
      <c r="I53" s="1">
        <v>0.1</v>
      </c>
      <c r="J53" s="1">
        <v>2</v>
      </c>
      <c r="K53" s="1">
        <v>0.1</v>
      </c>
      <c r="L53" s="1">
        <v>181</v>
      </c>
      <c r="M53" s="1">
        <v>6.2</v>
      </c>
      <c r="N53" s="1">
        <v>13</v>
      </c>
      <c r="O53" s="1">
        <v>0.4</v>
      </c>
      <c r="P53" s="1">
        <v>206</v>
      </c>
      <c r="Q53" s="1">
        <v>6.8000000000000007</v>
      </c>
      <c r="R53" s="4">
        <v>45698</v>
      </c>
    </row>
    <row r="54" spans="1:18" ht="13.5" customHeight="1" x14ac:dyDescent="0.45">
      <c r="A54" s="1">
        <f t="shared" si="0"/>
        <v>29</v>
      </c>
      <c r="B54" s="1" t="s">
        <v>165</v>
      </c>
      <c r="C54" s="1" t="s">
        <v>166</v>
      </c>
      <c r="D54" s="1" t="s">
        <v>167</v>
      </c>
      <c r="E54" s="1" t="s">
        <v>177</v>
      </c>
      <c r="F54" s="1" t="s">
        <v>178</v>
      </c>
      <c r="G54" s="1" t="s">
        <v>179</v>
      </c>
      <c r="I54" s="3"/>
      <c r="J54" s="1">
        <v>3</v>
      </c>
      <c r="K54" s="1">
        <v>1E-4</v>
      </c>
      <c r="L54" s="1">
        <v>17</v>
      </c>
      <c r="M54" s="3">
        <v>1</v>
      </c>
      <c r="N54" s="1">
        <v>10</v>
      </c>
      <c r="O54" s="3">
        <v>0.4</v>
      </c>
      <c r="P54" s="1">
        <v>30</v>
      </c>
      <c r="Q54" s="3">
        <v>1.4</v>
      </c>
      <c r="R54" s="4">
        <v>45433</v>
      </c>
    </row>
    <row r="55" spans="1:18" ht="13.5" customHeight="1" x14ac:dyDescent="0.45">
      <c r="A55" s="1">
        <f t="shared" si="0"/>
        <v>29</v>
      </c>
      <c r="B55" s="1" t="s">
        <v>165</v>
      </c>
      <c r="C55" s="1" t="s">
        <v>166</v>
      </c>
      <c r="D55" s="1" t="s">
        <v>167</v>
      </c>
      <c r="E55" s="1" t="s">
        <v>177</v>
      </c>
      <c r="F55" s="1" t="s">
        <v>178</v>
      </c>
      <c r="G55" s="1" t="s">
        <v>179</v>
      </c>
      <c r="H55" s="1">
        <v>4</v>
      </c>
      <c r="I55" s="1">
        <v>1E-4</v>
      </c>
      <c r="J55" s="1">
        <v>8</v>
      </c>
      <c r="K55" s="3">
        <v>0.3</v>
      </c>
      <c r="L55" s="1">
        <v>32</v>
      </c>
      <c r="M55" s="3">
        <v>1.1000000000000001</v>
      </c>
      <c r="N55" s="1">
        <v>13</v>
      </c>
      <c r="O55" s="3">
        <v>0.5</v>
      </c>
      <c r="P55" s="1">
        <v>57</v>
      </c>
      <c r="Q55" s="3">
        <v>1.9000000000000001</v>
      </c>
      <c r="R55" s="4">
        <v>45698</v>
      </c>
    </row>
    <row r="56" spans="1:18" ht="13.5" customHeight="1" x14ac:dyDescent="0.45">
      <c r="A56" s="1">
        <f t="shared" si="0"/>
        <v>30</v>
      </c>
      <c r="B56" s="1" t="s">
        <v>165</v>
      </c>
      <c r="C56" s="1" t="s">
        <v>166</v>
      </c>
      <c r="D56" s="1" t="s">
        <v>167</v>
      </c>
      <c r="E56" s="1" t="s">
        <v>167</v>
      </c>
      <c r="F56" s="1" t="s">
        <v>180</v>
      </c>
      <c r="G56" s="1" t="s">
        <v>181</v>
      </c>
      <c r="H56" s="1">
        <v>5</v>
      </c>
      <c r="I56" s="1">
        <v>1E-4</v>
      </c>
      <c r="L56" s="1">
        <v>2</v>
      </c>
      <c r="M56" s="1">
        <v>1E-4</v>
      </c>
      <c r="N56" s="1">
        <v>3</v>
      </c>
      <c r="O56" s="1">
        <v>1E-4</v>
      </c>
      <c r="P56" s="1">
        <v>10</v>
      </c>
      <c r="Q56" s="1">
        <v>1E-4</v>
      </c>
      <c r="R56" s="4">
        <v>45698</v>
      </c>
    </row>
    <row r="57" spans="1:18" ht="13.5" customHeight="1" x14ac:dyDescent="0.45">
      <c r="A57" s="1">
        <f t="shared" si="0"/>
        <v>31</v>
      </c>
      <c r="B57" s="1" t="s">
        <v>165</v>
      </c>
      <c r="C57" s="1" t="s">
        <v>166</v>
      </c>
      <c r="D57" s="1" t="s">
        <v>182</v>
      </c>
      <c r="E57" s="1" t="s">
        <v>183</v>
      </c>
      <c r="F57" s="1" t="s">
        <v>184</v>
      </c>
      <c r="G57" s="1" t="s">
        <v>185</v>
      </c>
      <c r="I57" s="3"/>
      <c r="K57" s="3"/>
      <c r="M57" s="3"/>
      <c r="N57" s="1">
        <v>1</v>
      </c>
      <c r="O57" s="1">
        <v>1E-4</v>
      </c>
      <c r="P57" s="1">
        <v>1</v>
      </c>
      <c r="Q57" s="1">
        <v>1E-4</v>
      </c>
      <c r="R57" s="4">
        <v>45610</v>
      </c>
    </row>
    <row r="58" spans="1:18" ht="13.5" customHeight="1" x14ac:dyDescent="0.45">
      <c r="A58" s="1">
        <f t="shared" si="0"/>
        <v>32</v>
      </c>
      <c r="B58" s="1" t="s">
        <v>165</v>
      </c>
      <c r="C58" s="1" t="s">
        <v>166</v>
      </c>
      <c r="D58" s="1" t="s">
        <v>182</v>
      </c>
      <c r="E58" s="1" t="s">
        <v>182</v>
      </c>
      <c r="F58" s="2" t="s">
        <v>186</v>
      </c>
      <c r="G58" s="1" t="s">
        <v>187</v>
      </c>
      <c r="I58" s="3"/>
      <c r="J58" s="1">
        <v>5</v>
      </c>
      <c r="K58" s="3">
        <v>0.3</v>
      </c>
      <c r="L58" s="1">
        <v>6</v>
      </c>
      <c r="M58" s="3">
        <v>0.2</v>
      </c>
      <c r="N58" s="1">
        <v>68</v>
      </c>
      <c r="O58" s="3">
        <v>1.8</v>
      </c>
      <c r="P58" s="1">
        <v>79</v>
      </c>
      <c r="Q58" s="3">
        <v>2.2999999999999998</v>
      </c>
      <c r="R58" s="4">
        <v>45433</v>
      </c>
    </row>
    <row r="59" spans="1:18" ht="13.5" customHeight="1" x14ac:dyDescent="0.45">
      <c r="A59" s="1">
        <f t="shared" si="0"/>
        <v>32</v>
      </c>
      <c r="B59" s="1" t="s">
        <v>165</v>
      </c>
      <c r="C59" s="1" t="s">
        <v>166</v>
      </c>
      <c r="D59" s="1" t="s">
        <v>182</v>
      </c>
      <c r="E59" s="1" t="s">
        <v>182</v>
      </c>
      <c r="F59" s="2" t="s">
        <v>186</v>
      </c>
      <c r="G59" s="1" t="s">
        <v>187</v>
      </c>
      <c r="N59" s="1">
        <v>22</v>
      </c>
      <c r="O59" s="1">
        <v>0.1</v>
      </c>
      <c r="P59" s="1">
        <v>22</v>
      </c>
      <c r="Q59" s="1">
        <v>0.1</v>
      </c>
      <c r="R59" s="4">
        <v>45610</v>
      </c>
    </row>
    <row r="60" spans="1:18" ht="13.5" customHeight="1" x14ac:dyDescent="0.45">
      <c r="A60" s="1">
        <f t="shared" si="0"/>
        <v>32</v>
      </c>
      <c r="B60" s="1" t="s">
        <v>165</v>
      </c>
      <c r="C60" s="1" t="s">
        <v>166</v>
      </c>
      <c r="D60" s="1" t="s">
        <v>182</v>
      </c>
      <c r="E60" s="1" t="s">
        <v>182</v>
      </c>
      <c r="F60" s="2" t="s">
        <v>186</v>
      </c>
      <c r="G60" s="1" t="s">
        <v>187</v>
      </c>
      <c r="H60" s="1">
        <v>2</v>
      </c>
      <c r="I60" s="1">
        <v>1E-4</v>
      </c>
      <c r="J60" s="1">
        <v>14</v>
      </c>
      <c r="K60" s="1">
        <v>0.2</v>
      </c>
      <c r="L60" s="1">
        <v>451</v>
      </c>
      <c r="M60" s="1">
        <v>12.2</v>
      </c>
      <c r="N60" s="1">
        <v>2008</v>
      </c>
      <c r="O60" s="1">
        <v>147.4</v>
      </c>
      <c r="P60" s="1">
        <v>2475</v>
      </c>
      <c r="Q60" s="1">
        <v>159.80000000000001</v>
      </c>
      <c r="R60" s="4">
        <v>45698</v>
      </c>
    </row>
    <row r="61" spans="1:18" ht="13.5" customHeight="1" x14ac:dyDescent="0.45">
      <c r="A61" s="1">
        <f t="shared" si="0"/>
        <v>33</v>
      </c>
      <c r="B61" s="1" t="s">
        <v>165</v>
      </c>
      <c r="C61" s="1" t="s">
        <v>166</v>
      </c>
      <c r="D61" s="1" t="s">
        <v>182</v>
      </c>
      <c r="E61" s="1" t="s">
        <v>182</v>
      </c>
      <c r="F61" s="2" t="s">
        <v>188</v>
      </c>
      <c r="G61" s="1" t="s">
        <v>189</v>
      </c>
      <c r="H61" s="1">
        <v>1</v>
      </c>
      <c r="I61" s="1">
        <v>1E-4</v>
      </c>
      <c r="J61" s="1">
        <v>12</v>
      </c>
      <c r="K61" s="1">
        <v>0.2</v>
      </c>
      <c r="L61" s="1">
        <v>287</v>
      </c>
      <c r="M61" s="1">
        <v>6.1</v>
      </c>
      <c r="N61" s="1">
        <v>661</v>
      </c>
      <c r="O61" s="1">
        <v>11.5</v>
      </c>
      <c r="P61" s="1">
        <v>961</v>
      </c>
      <c r="Q61" s="1">
        <v>17.8</v>
      </c>
      <c r="R61" s="4">
        <v>45433</v>
      </c>
    </row>
    <row r="62" spans="1:18" ht="13.5" customHeight="1" x14ac:dyDescent="0.45">
      <c r="A62" s="1">
        <f t="shared" si="0"/>
        <v>33</v>
      </c>
      <c r="B62" s="1" t="s">
        <v>165</v>
      </c>
      <c r="C62" s="1" t="s">
        <v>166</v>
      </c>
      <c r="D62" s="1" t="s">
        <v>182</v>
      </c>
      <c r="E62" s="1" t="s">
        <v>182</v>
      </c>
      <c r="F62" s="2" t="s">
        <v>188</v>
      </c>
      <c r="G62" s="1" t="s">
        <v>189</v>
      </c>
      <c r="I62" s="3"/>
      <c r="J62" s="1">
        <v>1</v>
      </c>
      <c r="K62" s="1">
        <v>1E-4</v>
      </c>
      <c r="L62" s="1">
        <v>675</v>
      </c>
      <c r="M62" s="3">
        <v>3.4</v>
      </c>
      <c r="N62" s="1">
        <v>712</v>
      </c>
      <c r="O62" s="3">
        <v>10.8</v>
      </c>
      <c r="P62" s="1">
        <v>1388</v>
      </c>
      <c r="Q62" s="3">
        <v>14.200000000000001</v>
      </c>
      <c r="R62" s="4">
        <v>45610</v>
      </c>
    </row>
    <row r="63" spans="1:18" ht="13.5" customHeight="1" x14ac:dyDescent="0.45">
      <c r="A63" s="1">
        <f t="shared" si="0"/>
        <v>33</v>
      </c>
      <c r="B63" s="1" t="s">
        <v>165</v>
      </c>
      <c r="C63" s="1" t="s">
        <v>166</v>
      </c>
      <c r="D63" s="1" t="s">
        <v>182</v>
      </c>
      <c r="E63" s="1" t="s">
        <v>182</v>
      </c>
      <c r="F63" s="2" t="s">
        <v>188</v>
      </c>
      <c r="G63" s="1" t="s">
        <v>189</v>
      </c>
      <c r="H63" s="1">
        <v>12</v>
      </c>
      <c r="I63" s="1">
        <v>0.2</v>
      </c>
      <c r="J63" s="1">
        <v>128</v>
      </c>
      <c r="K63" s="1">
        <v>1.3</v>
      </c>
      <c r="L63" s="1">
        <v>1265</v>
      </c>
      <c r="M63" s="1">
        <v>13.1</v>
      </c>
      <c r="N63" s="1">
        <v>3114</v>
      </c>
      <c r="O63" s="1">
        <v>60.2</v>
      </c>
      <c r="P63" s="1">
        <v>4519</v>
      </c>
      <c r="Q63" s="1">
        <v>74.8</v>
      </c>
      <c r="R63" s="4">
        <v>45698</v>
      </c>
    </row>
    <row r="64" spans="1:18" ht="13.5" customHeight="1" x14ac:dyDescent="0.45">
      <c r="A64" s="1">
        <f t="shared" si="0"/>
        <v>34</v>
      </c>
      <c r="B64" s="1" t="s">
        <v>165</v>
      </c>
      <c r="C64" s="1" t="s">
        <v>166</v>
      </c>
      <c r="D64" s="1" t="s">
        <v>182</v>
      </c>
      <c r="E64" s="1" t="s">
        <v>182</v>
      </c>
      <c r="F64" s="1" t="s">
        <v>190</v>
      </c>
      <c r="G64" s="1" t="s">
        <v>191</v>
      </c>
      <c r="H64" s="1">
        <v>162</v>
      </c>
      <c r="I64" s="3">
        <v>0.8</v>
      </c>
      <c r="K64" s="3"/>
      <c r="M64" s="3"/>
      <c r="O64" s="3"/>
      <c r="P64" s="1">
        <v>162</v>
      </c>
      <c r="Q64" s="3">
        <v>0.8</v>
      </c>
      <c r="R64" s="4">
        <v>45698</v>
      </c>
    </row>
    <row r="65" spans="1:18" ht="13.5" customHeight="1" x14ac:dyDescent="0.45">
      <c r="A65" s="1">
        <f t="shared" si="0"/>
        <v>35</v>
      </c>
      <c r="B65" s="1" t="s">
        <v>165</v>
      </c>
      <c r="C65" s="1" t="s">
        <v>166</v>
      </c>
      <c r="D65" s="1" t="s">
        <v>192</v>
      </c>
      <c r="E65" s="1" t="s">
        <v>193</v>
      </c>
      <c r="F65" s="2" t="s">
        <v>194</v>
      </c>
      <c r="G65" s="1" t="s">
        <v>195</v>
      </c>
      <c r="L65" s="1">
        <v>3</v>
      </c>
      <c r="M65" s="1">
        <v>0.1</v>
      </c>
      <c r="P65" s="1">
        <v>3</v>
      </c>
      <c r="Q65" s="1">
        <v>0.1</v>
      </c>
      <c r="R65" s="4">
        <v>45433</v>
      </c>
    </row>
    <row r="66" spans="1:18" ht="13.5" customHeight="1" x14ac:dyDescent="0.45">
      <c r="A66" s="1">
        <f t="shared" si="0"/>
        <v>35</v>
      </c>
      <c r="B66" s="1" t="s">
        <v>165</v>
      </c>
      <c r="C66" s="1" t="s">
        <v>166</v>
      </c>
      <c r="D66" s="1" t="s">
        <v>192</v>
      </c>
      <c r="E66" s="1" t="s">
        <v>193</v>
      </c>
      <c r="F66" s="2" t="s">
        <v>194</v>
      </c>
      <c r="G66" s="1" t="s">
        <v>195</v>
      </c>
      <c r="L66" s="8">
        <v>50</v>
      </c>
      <c r="M66" s="1">
        <v>0.9</v>
      </c>
      <c r="P66" s="8">
        <v>50</v>
      </c>
      <c r="Q66" s="1">
        <v>0.9</v>
      </c>
      <c r="R66" s="4">
        <v>45610</v>
      </c>
    </row>
    <row r="67" spans="1:18" ht="13.5" customHeight="1" x14ac:dyDescent="0.45">
      <c r="A67" s="1">
        <f t="shared" si="0"/>
        <v>35</v>
      </c>
      <c r="B67" s="1" t="s">
        <v>165</v>
      </c>
      <c r="C67" s="1" t="s">
        <v>166</v>
      </c>
      <c r="D67" s="1" t="s">
        <v>192</v>
      </c>
      <c r="E67" s="1" t="s">
        <v>193</v>
      </c>
      <c r="F67" s="2" t="s">
        <v>194</v>
      </c>
      <c r="G67" s="1" t="s">
        <v>195</v>
      </c>
      <c r="H67" s="1">
        <v>4</v>
      </c>
      <c r="I67" s="1">
        <v>0.3</v>
      </c>
      <c r="N67" s="1">
        <v>1</v>
      </c>
      <c r="O67" s="1">
        <v>1E-4</v>
      </c>
      <c r="P67" s="1">
        <v>5</v>
      </c>
      <c r="Q67" s="1">
        <v>0.3</v>
      </c>
      <c r="R67" s="4">
        <v>45698</v>
      </c>
    </row>
    <row r="68" spans="1:18" ht="13.5" customHeight="1" x14ac:dyDescent="0.45">
      <c r="A68" s="1">
        <f t="shared" si="0"/>
        <v>36</v>
      </c>
      <c r="B68" s="1" t="s">
        <v>165</v>
      </c>
      <c r="C68" s="1" t="s">
        <v>166</v>
      </c>
      <c r="D68" s="1" t="s">
        <v>192</v>
      </c>
      <c r="E68" s="1" t="s">
        <v>196</v>
      </c>
      <c r="F68" s="1" t="s">
        <v>197</v>
      </c>
      <c r="G68" s="1" t="s">
        <v>198</v>
      </c>
      <c r="I68" s="3"/>
      <c r="K68" s="3"/>
      <c r="L68" s="1">
        <v>24</v>
      </c>
      <c r="M68" s="3">
        <v>0.9</v>
      </c>
      <c r="O68" s="3"/>
      <c r="P68" s="1">
        <v>24</v>
      </c>
      <c r="Q68" s="3">
        <v>0.9</v>
      </c>
      <c r="R68" s="4">
        <v>45433</v>
      </c>
    </row>
    <row r="69" spans="1:18" ht="13.5" customHeight="1" x14ac:dyDescent="0.45">
      <c r="A69" s="1">
        <f t="shared" si="0"/>
        <v>37</v>
      </c>
      <c r="B69" s="1" t="s">
        <v>165</v>
      </c>
      <c r="C69" s="1" t="s">
        <v>166</v>
      </c>
      <c r="D69" s="1" t="s">
        <v>199</v>
      </c>
      <c r="E69" s="1" t="s">
        <v>200</v>
      </c>
      <c r="F69" s="1" t="s">
        <v>201</v>
      </c>
      <c r="G69" s="1" t="s">
        <v>202</v>
      </c>
      <c r="H69" s="1">
        <v>2</v>
      </c>
      <c r="I69" s="1">
        <v>1E-4</v>
      </c>
      <c r="P69" s="1">
        <v>2</v>
      </c>
      <c r="Q69" s="1">
        <v>1E-4</v>
      </c>
      <c r="R69" s="4">
        <v>45698</v>
      </c>
    </row>
    <row r="70" spans="1:18" ht="13.5" customHeight="1" x14ac:dyDescent="0.45">
      <c r="A70" s="1">
        <f t="shared" si="0"/>
        <v>38</v>
      </c>
      <c r="B70" s="1" t="s">
        <v>165</v>
      </c>
      <c r="C70" s="1" t="s">
        <v>166</v>
      </c>
      <c r="D70" s="1" t="s">
        <v>199</v>
      </c>
      <c r="E70" s="1" t="s">
        <v>199</v>
      </c>
      <c r="F70" s="1" t="s">
        <v>203</v>
      </c>
      <c r="G70" s="1" t="s">
        <v>204</v>
      </c>
      <c r="J70" s="1">
        <v>1</v>
      </c>
      <c r="K70" s="1">
        <v>1E-4</v>
      </c>
      <c r="P70" s="1">
        <v>1</v>
      </c>
      <c r="Q70" s="1">
        <v>1E-4</v>
      </c>
      <c r="R70" s="4">
        <v>45433</v>
      </c>
    </row>
    <row r="71" spans="1:18" ht="13.5" customHeight="1" x14ac:dyDescent="0.45">
      <c r="A71" s="1">
        <f t="shared" si="0"/>
        <v>38</v>
      </c>
      <c r="B71" s="1" t="s">
        <v>165</v>
      </c>
      <c r="C71" s="1" t="s">
        <v>166</v>
      </c>
      <c r="D71" s="1" t="s">
        <v>199</v>
      </c>
      <c r="E71" s="1" t="s">
        <v>199</v>
      </c>
      <c r="F71" s="1" t="s">
        <v>203</v>
      </c>
      <c r="G71" s="1" t="s">
        <v>204</v>
      </c>
      <c r="I71" s="3"/>
      <c r="K71" s="3"/>
      <c r="M71" s="3"/>
      <c r="N71" s="1">
        <v>21</v>
      </c>
      <c r="O71" s="3">
        <v>0.1</v>
      </c>
      <c r="P71" s="1">
        <v>21</v>
      </c>
      <c r="Q71" s="3">
        <v>0.1</v>
      </c>
      <c r="R71" s="4">
        <v>45610</v>
      </c>
    </row>
    <row r="72" spans="1:18" ht="13.5" customHeight="1" x14ac:dyDescent="0.45">
      <c r="A72" s="1">
        <f t="shared" ref="A72:A116" si="1">IF(G72&lt;&gt;G71,A71+1,A71)</f>
        <v>38</v>
      </c>
      <c r="B72" s="1" t="s">
        <v>165</v>
      </c>
      <c r="C72" s="1" t="s">
        <v>166</v>
      </c>
      <c r="D72" s="1" t="s">
        <v>199</v>
      </c>
      <c r="E72" s="1" t="s">
        <v>199</v>
      </c>
      <c r="F72" s="1" t="s">
        <v>203</v>
      </c>
      <c r="G72" s="1" t="s">
        <v>204</v>
      </c>
      <c r="H72" s="1">
        <v>2</v>
      </c>
      <c r="I72" s="1">
        <v>1E-4</v>
      </c>
      <c r="J72" s="1">
        <v>11</v>
      </c>
      <c r="K72" s="1">
        <v>1E-4</v>
      </c>
      <c r="L72" s="1">
        <v>18</v>
      </c>
      <c r="M72" s="1">
        <v>0.1</v>
      </c>
      <c r="N72" s="1">
        <v>205</v>
      </c>
      <c r="O72" s="1">
        <v>0.8</v>
      </c>
      <c r="P72" s="1">
        <v>236</v>
      </c>
      <c r="Q72" s="1">
        <v>0.9</v>
      </c>
      <c r="R72" s="4">
        <v>45698</v>
      </c>
    </row>
    <row r="73" spans="1:18" ht="13.5" customHeight="1" x14ac:dyDescent="0.45">
      <c r="A73" s="1">
        <f t="shared" si="1"/>
        <v>39</v>
      </c>
      <c r="B73" s="1" t="s">
        <v>205</v>
      </c>
      <c r="C73" s="1" t="s">
        <v>206</v>
      </c>
      <c r="D73" s="1" t="s">
        <v>207</v>
      </c>
      <c r="E73" s="1" t="s">
        <v>208</v>
      </c>
      <c r="F73" s="2" t="s">
        <v>209</v>
      </c>
      <c r="G73" s="1" t="s">
        <v>208</v>
      </c>
      <c r="I73" s="3"/>
      <c r="J73" s="1">
        <v>3</v>
      </c>
      <c r="K73" s="3">
        <v>8.3000000000000007</v>
      </c>
      <c r="L73" s="1">
        <v>2</v>
      </c>
      <c r="M73" s="3">
        <v>5.0999999999999996</v>
      </c>
      <c r="N73" s="1">
        <v>103</v>
      </c>
      <c r="O73" s="3">
        <v>474.5</v>
      </c>
      <c r="P73" s="1">
        <v>108</v>
      </c>
      <c r="Q73" s="3">
        <v>487.9</v>
      </c>
      <c r="R73" s="4">
        <v>45433</v>
      </c>
    </row>
    <row r="74" spans="1:18" ht="13.5" customHeight="1" x14ac:dyDescent="0.45">
      <c r="A74" s="1">
        <f t="shared" si="1"/>
        <v>39</v>
      </c>
      <c r="B74" s="1" t="s">
        <v>205</v>
      </c>
      <c r="C74" s="1" t="s">
        <v>206</v>
      </c>
      <c r="D74" s="1" t="s">
        <v>207</v>
      </c>
      <c r="E74" s="1" t="s">
        <v>208</v>
      </c>
      <c r="F74" s="2" t="s">
        <v>209</v>
      </c>
      <c r="G74" s="1" t="s">
        <v>208</v>
      </c>
      <c r="L74" s="1">
        <v>7</v>
      </c>
      <c r="M74" s="1">
        <v>1.7</v>
      </c>
      <c r="N74" s="1">
        <v>25</v>
      </c>
      <c r="O74" s="1">
        <v>30.4</v>
      </c>
      <c r="P74" s="1">
        <v>32</v>
      </c>
      <c r="Q74" s="1">
        <v>32.1</v>
      </c>
      <c r="R74" s="4">
        <v>45610</v>
      </c>
    </row>
    <row r="75" spans="1:18" ht="13.5" customHeight="1" x14ac:dyDescent="0.45">
      <c r="A75" s="1">
        <f t="shared" si="1"/>
        <v>39</v>
      </c>
      <c r="B75" s="1" t="s">
        <v>205</v>
      </c>
      <c r="C75" s="1" t="s">
        <v>206</v>
      </c>
      <c r="D75" s="1" t="s">
        <v>207</v>
      </c>
      <c r="E75" s="1" t="s">
        <v>208</v>
      </c>
      <c r="F75" s="2" t="s">
        <v>209</v>
      </c>
      <c r="G75" s="1" t="s">
        <v>208</v>
      </c>
      <c r="J75" s="1">
        <v>3</v>
      </c>
      <c r="K75" s="1">
        <v>8.1</v>
      </c>
      <c r="L75" s="1">
        <v>4</v>
      </c>
      <c r="M75" s="1">
        <v>11.1</v>
      </c>
      <c r="N75" s="1">
        <v>53</v>
      </c>
      <c r="O75" s="1">
        <v>201.5</v>
      </c>
      <c r="P75" s="1">
        <v>60</v>
      </c>
      <c r="Q75" s="1">
        <v>220.7</v>
      </c>
      <c r="R75" s="4">
        <v>45698</v>
      </c>
    </row>
    <row r="76" spans="1:18" ht="13.5" customHeight="1" x14ac:dyDescent="0.45">
      <c r="A76" s="1">
        <f t="shared" si="1"/>
        <v>40</v>
      </c>
      <c r="B76" s="1" t="s">
        <v>205</v>
      </c>
      <c r="C76" s="1" t="s">
        <v>206</v>
      </c>
      <c r="D76" s="1" t="s">
        <v>210</v>
      </c>
      <c r="E76" s="1" t="s">
        <v>211</v>
      </c>
      <c r="F76" s="1" t="s">
        <v>212</v>
      </c>
      <c r="G76" s="1" t="s">
        <v>213</v>
      </c>
      <c r="J76" s="1">
        <v>1</v>
      </c>
      <c r="K76" s="1">
        <v>1E-4</v>
      </c>
      <c r="P76" s="1">
        <v>1</v>
      </c>
      <c r="Q76" s="1">
        <v>1E-4</v>
      </c>
      <c r="R76" s="4">
        <v>45433</v>
      </c>
    </row>
    <row r="77" spans="1:18" ht="13.5" customHeight="1" x14ac:dyDescent="0.45">
      <c r="A77" s="1">
        <f t="shared" si="1"/>
        <v>40</v>
      </c>
      <c r="B77" s="1" t="s">
        <v>205</v>
      </c>
      <c r="C77" s="1" t="s">
        <v>206</v>
      </c>
      <c r="D77" s="1" t="s">
        <v>210</v>
      </c>
      <c r="E77" s="1" t="s">
        <v>211</v>
      </c>
      <c r="F77" s="1" t="s">
        <v>212</v>
      </c>
      <c r="G77" s="1" t="s">
        <v>213</v>
      </c>
      <c r="L77" s="1">
        <v>8</v>
      </c>
      <c r="M77" s="1">
        <v>0.1</v>
      </c>
      <c r="N77" s="1">
        <v>1</v>
      </c>
      <c r="O77" s="1">
        <v>0.1</v>
      </c>
      <c r="P77" s="1">
        <v>9</v>
      </c>
      <c r="Q77" s="1">
        <v>0.2</v>
      </c>
      <c r="R77" s="4">
        <v>45698</v>
      </c>
    </row>
    <row r="78" spans="1:18" ht="13.5" customHeight="1" x14ac:dyDescent="0.45">
      <c r="A78" s="1">
        <f t="shared" si="1"/>
        <v>41</v>
      </c>
      <c r="B78" s="1" t="s">
        <v>205</v>
      </c>
      <c r="C78" s="1" t="s">
        <v>206</v>
      </c>
      <c r="D78" s="1" t="s">
        <v>210</v>
      </c>
      <c r="E78" s="1" t="s">
        <v>214</v>
      </c>
      <c r="F78" s="2" t="s">
        <v>215</v>
      </c>
      <c r="G78" s="1" t="s">
        <v>216</v>
      </c>
      <c r="L78" s="1">
        <v>2</v>
      </c>
      <c r="M78" s="1">
        <v>4.4000000000000004</v>
      </c>
      <c r="N78" s="1">
        <v>184</v>
      </c>
      <c r="O78" s="1">
        <v>480.4</v>
      </c>
      <c r="P78" s="1">
        <v>186</v>
      </c>
      <c r="Q78" s="1">
        <v>484.79999999999995</v>
      </c>
      <c r="R78" s="4">
        <v>45433</v>
      </c>
    </row>
    <row r="79" spans="1:18" ht="13.5" customHeight="1" x14ac:dyDescent="0.45">
      <c r="A79" s="1">
        <f t="shared" si="1"/>
        <v>41</v>
      </c>
      <c r="B79" s="1" t="s">
        <v>205</v>
      </c>
      <c r="C79" s="1" t="s">
        <v>206</v>
      </c>
      <c r="D79" s="1" t="s">
        <v>210</v>
      </c>
      <c r="E79" s="1" t="s">
        <v>214</v>
      </c>
      <c r="F79" s="2" t="s">
        <v>215</v>
      </c>
      <c r="G79" s="1" t="s">
        <v>216</v>
      </c>
      <c r="N79" s="1">
        <v>1</v>
      </c>
      <c r="O79" s="1">
        <v>1E-4</v>
      </c>
      <c r="P79" s="1">
        <v>1</v>
      </c>
      <c r="Q79" s="1">
        <v>1E-4</v>
      </c>
      <c r="R79" s="4">
        <v>45610</v>
      </c>
    </row>
    <row r="80" spans="1:18" ht="13.5" customHeight="1" x14ac:dyDescent="0.45">
      <c r="A80" s="1">
        <f t="shared" si="1"/>
        <v>41</v>
      </c>
      <c r="B80" s="1" t="s">
        <v>205</v>
      </c>
      <c r="C80" s="1" t="s">
        <v>206</v>
      </c>
      <c r="D80" s="1" t="s">
        <v>210</v>
      </c>
      <c r="E80" s="1" t="s">
        <v>214</v>
      </c>
      <c r="F80" s="2" t="s">
        <v>215</v>
      </c>
      <c r="G80" s="1" t="s">
        <v>216</v>
      </c>
      <c r="J80" s="1">
        <v>3</v>
      </c>
      <c r="K80" s="1">
        <v>5.4</v>
      </c>
      <c r="L80" s="1">
        <v>4</v>
      </c>
      <c r="M80" s="1">
        <v>3.9</v>
      </c>
      <c r="N80" s="1">
        <v>180</v>
      </c>
      <c r="O80" s="1">
        <v>231.7</v>
      </c>
      <c r="P80" s="1">
        <v>187</v>
      </c>
      <c r="Q80" s="1">
        <v>241</v>
      </c>
      <c r="R80" s="4">
        <v>45698</v>
      </c>
    </row>
    <row r="81" spans="1:18" ht="13.5" customHeight="1" x14ac:dyDescent="0.45">
      <c r="A81" s="1">
        <f t="shared" si="1"/>
        <v>42</v>
      </c>
      <c r="B81" s="1" t="s">
        <v>205</v>
      </c>
      <c r="C81" s="1" t="s">
        <v>206</v>
      </c>
      <c r="D81" s="1" t="s">
        <v>210</v>
      </c>
      <c r="E81" s="1" t="s">
        <v>217</v>
      </c>
      <c r="F81" s="2" t="s">
        <v>218</v>
      </c>
      <c r="G81" s="1" t="s">
        <v>219</v>
      </c>
      <c r="H81" s="1">
        <v>1</v>
      </c>
      <c r="I81" s="1">
        <v>0.4</v>
      </c>
      <c r="J81" s="1">
        <v>5</v>
      </c>
      <c r="K81" s="1">
        <v>2.1</v>
      </c>
      <c r="L81" s="1">
        <v>5</v>
      </c>
      <c r="M81" s="1">
        <v>3.7</v>
      </c>
      <c r="P81" s="1">
        <v>11</v>
      </c>
      <c r="Q81" s="1">
        <v>6.2</v>
      </c>
      <c r="R81" s="4">
        <v>45433</v>
      </c>
    </row>
    <row r="82" spans="1:18" ht="13.5" customHeight="1" x14ac:dyDescent="0.45">
      <c r="A82" s="1">
        <f t="shared" si="1"/>
        <v>42</v>
      </c>
      <c r="B82" s="1" t="s">
        <v>205</v>
      </c>
      <c r="C82" s="1" t="s">
        <v>206</v>
      </c>
      <c r="D82" s="1" t="s">
        <v>210</v>
      </c>
      <c r="E82" s="1" t="s">
        <v>217</v>
      </c>
      <c r="F82" s="2" t="s">
        <v>218</v>
      </c>
      <c r="G82" s="1" t="s">
        <v>219</v>
      </c>
      <c r="L82" s="1">
        <v>3</v>
      </c>
      <c r="M82" s="1">
        <v>0.2</v>
      </c>
      <c r="N82" s="1">
        <v>7</v>
      </c>
      <c r="O82" s="1">
        <v>1.4</v>
      </c>
      <c r="P82" s="1">
        <v>10</v>
      </c>
      <c r="Q82" s="1">
        <v>1.5999999999999999</v>
      </c>
      <c r="R82" s="4">
        <v>45610</v>
      </c>
    </row>
    <row r="83" spans="1:18" ht="13.5" customHeight="1" x14ac:dyDescent="0.45">
      <c r="A83" s="1">
        <f t="shared" si="1"/>
        <v>42</v>
      </c>
      <c r="B83" s="1" t="s">
        <v>205</v>
      </c>
      <c r="C83" s="1" t="s">
        <v>206</v>
      </c>
      <c r="D83" s="1" t="s">
        <v>210</v>
      </c>
      <c r="E83" s="1" t="s">
        <v>217</v>
      </c>
      <c r="F83" s="2" t="s">
        <v>218</v>
      </c>
      <c r="G83" s="1" t="s">
        <v>219</v>
      </c>
      <c r="H83" s="1">
        <v>49</v>
      </c>
      <c r="I83" s="1">
        <v>5.4</v>
      </c>
      <c r="J83" s="1">
        <v>5</v>
      </c>
      <c r="K83" s="1">
        <v>1.2</v>
      </c>
      <c r="L83" s="1">
        <v>3</v>
      </c>
      <c r="M83" s="1">
        <v>0.6</v>
      </c>
      <c r="N83" s="1">
        <v>2</v>
      </c>
      <c r="O83" s="1">
        <v>0.4</v>
      </c>
      <c r="P83" s="1">
        <v>59</v>
      </c>
      <c r="Q83" s="1">
        <v>7.6000000000000005</v>
      </c>
      <c r="R83" s="4">
        <v>45698</v>
      </c>
    </row>
    <row r="84" spans="1:18" ht="13.5" customHeight="1" x14ac:dyDescent="0.45">
      <c r="A84" s="1">
        <f t="shared" si="1"/>
        <v>43</v>
      </c>
      <c r="B84" s="1" t="s">
        <v>205</v>
      </c>
      <c r="C84" s="1" t="s">
        <v>206</v>
      </c>
      <c r="D84" s="1" t="s">
        <v>210</v>
      </c>
      <c r="E84" s="1" t="s">
        <v>220</v>
      </c>
      <c r="F84" s="1" t="s">
        <v>221</v>
      </c>
      <c r="G84" s="1" t="s">
        <v>222</v>
      </c>
      <c r="J84" s="1">
        <v>1</v>
      </c>
      <c r="K84" s="1">
        <v>0.7</v>
      </c>
      <c r="N84" s="1">
        <v>3</v>
      </c>
      <c r="O84" s="1">
        <v>5.4</v>
      </c>
      <c r="P84" s="1">
        <v>4</v>
      </c>
      <c r="Q84" s="1">
        <v>6.1000000000000005</v>
      </c>
      <c r="R84" s="4">
        <v>45433</v>
      </c>
    </row>
    <row r="85" spans="1:18" ht="13.5" customHeight="1" x14ac:dyDescent="0.45">
      <c r="A85" s="1">
        <f t="shared" si="1"/>
        <v>43</v>
      </c>
      <c r="B85" s="1" t="s">
        <v>205</v>
      </c>
      <c r="C85" s="1" t="s">
        <v>206</v>
      </c>
      <c r="D85" s="1" t="s">
        <v>210</v>
      </c>
      <c r="E85" s="1" t="s">
        <v>220</v>
      </c>
      <c r="F85" s="1" t="s">
        <v>221</v>
      </c>
      <c r="G85" s="1" t="s">
        <v>222</v>
      </c>
      <c r="J85" s="1">
        <v>4</v>
      </c>
      <c r="K85" s="1">
        <v>3.8</v>
      </c>
      <c r="L85" s="1">
        <v>1</v>
      </c>
      <c r="M85" s="1">
        <v>0.8</v>
      </c>
      <c r="N85" s="1">
        <v>21</v>
      </c>
      <c r="O85" s="1">
        <v>2.4</v>
      </c>
      <c r="P85" s="1">
        <v>26</v>
      </c>
      <c r="Q85" s="1">
        <v>7</v>
      </c>
      <c r="R85" s="4">
        <v>45698</v>
      </c>
    </row>
    <row r="86" spans="1:18" ht="13.5" customHeight="1" x14ac:dyDescent="0.45">
      <c r="A86" s="1">
        <f t="shared" si="1"/>
        <v>44</v>
      </c>
      <c r="B86" s="1" t="s">
        <v>205</v>
      </c>
      <c r="C86" s="1" t="s">
        <v>206</v>
      </c>
      <c r="D86" s="1" t="s">
        <v>210</v>
      </c>
      <c r="E86" s="1" t="s">
        <v>220</v>
      </c>
      <c r="F86" s="1" t="s">
        <v>223</v>
      </c>
      <c r="G86" s="1" t="s">
        <v>224</v>
      </c>
      <c r="J86" s="1">
        <v>3</v>
      </c>
      <c r="K86" s="1">
        <v>1.5</v>
      </c>
      <c r="L86" s="1">
        <v>1</v>
      </c>
      <c r="M86" s="1">
        <v>0.3</v>
      </c>
      <c r="P86" s="1">
        <v>4</v>
      </c>
      <c r="Q86" s="1">
        <v>1.8</v>
      </c>
      <c r="R86" s="4">
        <v>45433</v>
      </c>
    </row>
    <row r="87" spans="1:18" ht="13.5" customHeight="1" x14ac:dyDescent="0.45">
      <c r="A87" s="1">
        <f t="shared" si="1"/>
        <v>44</v>
      </c>
      <c r="B87" s="1" t="s">
        <v>205</v>
      </c>
      <c r="C87" s="1" t="s">
        <v>206</v>
      </c>
      <c r="D87" s="1" t="s">
        <v>210</v>
      </c>
      <c r="E87" s="1" t="s">
        <v>220</v>
      </c>
      <c r="F87" s="1" t="s">
        <v>223</v>
      </c>
      <c r="G87" s="1" t="s">
        <v>224</v>
      </c>
      <c r="H87" s="1">
        <v>1</v>
      </c>
      <c r="I87" s="1">
        <v>0.1</v>
      </c>
      <c r="J87" s="1">
        <v>1</v>
      </c>
      <c r="K87" s="1">
        <v>0.2</v>
      </c>
      <c r="L87" s="1">
        <v>2</v>
      </c>
      <c r="M87" s="1">
        <v>0.7</v>
      </c>
      <c r="N87" s="1">
        <v>31</v>
      </c>
      <c r="O87" s="1">
        <v>9.1</v>
      </c>
      <c r="P87" s="1">
        <v>35</v>
      </c>
      <c r="Q87" s="1">
        <v>10.1</v>
      </c>
      <c r="R87" s="4">
        <v>45698</v>
      </c>
    </row>
    <row r="88" spans="1:18" ht="13.5" customHeight="1" x14ac:dyDescent="0.45">
      <c r="A88" s="1">
        <f t="shared" si="1"/>
        <v>45</v>
      </c>
      <c r="B88" s="1" t="s">
        <v>205</v>
      </c>
      <c r="C88" s="1" t="s">
        <v>206</v>
      </c>
      <c r="D88" s="1" t="s">
        <v>210</v>
      </c>
      <c r="E88" s="1" t="s">
        <v>225</v>
      </c>
      <c r="F88" s="2" t="s">
        <v>226</v>
      </c>
      <c r="G88" s="1" t="s">
        <v>227</v>
      </c>
      <c r="J88" s="1">
        <v>1</v>
      </c>
      <c r="K88" s="1">
        <v>1.1000000000000001</v>
      </c>
      <c r="L88" s="1">
        <v>1</v>
      </c>
      <c r="M88" s="1">
        <v>1.5</v>
      </c>
      <c r="P88" s="1">
        <v>2</v>
      </c>
      <c r="Q88" s="1">
        <v>2.6</v>
      </c>
      <c r="R88" s="4">
        <v>45433</v>
      </c>
    </row>
    <row r="89" spans="1:18" ht="13.5" customHeight="1" x14ac:dyDescent="0.45">
      <c r="A89" s="1">
        <f t="shared" si="1"/>
        <v>45</v>
      </c>
      <c r="B89" s="1" t="s">
        <v>205</v>
      </c>
      <c r="C89" s="1" t="s">
        <v>206</v>
      </c>
      <c r="D89" s="1" t="s">
        <v>210</v>
      </c>
      <c r="E89" s="1" t="s">
        <v>225</v>
      </c>
      <c r="F89" s="2" t="s">
        <v>226</v>
      </c>
      <c r="G89" s="1" t="s">
        <v>227</v>
      </c>
      <c r="N89" s="1">
        <v>1</v>
      </c>
      <c r="O89" s="1">
        <v>0.1</v>
      </c>
      <c r="P89" s="1">
        <v>1</v>
      </c>
      <c r="Q89" s="1">
        <v>0.1</v>
      </c>
      <c r="R89" s="4">
        <v>45610</v>
      </c>
    </row>
    <row r="90" spans="1:18" ht="13.5" customHeight="1" x14ac:dyDescent="0.45">
      <c r="A90" s="1">
        <f t="shared" si="1"/>
        <v>45</v>
      </c>
      <c r="B90" s="1" t="s">
        <v>205</v>
      </c>
      <c r="C90" s="1" t="s">
        <v>206</v>
      </c>
      <c r="D90" s="1" t="s">
        <v>210</v>
      </c>
      <c r="E90" s="1" t="s">
        <v>225</v>
      </c>
      <c r="F90" s="2" t="s">
        <v>226</v>
      </c>
      <c r="G90" s="1" t="s">
        <v>227</v>
      </c>
      <c r="L90" s="1">
        <v>1</v>
      </c>
      <c r="M90" s="1">
        <v>0.1</v>
      </c>
      <c r="N90" s="1">
        <v>6</v>
      </c>
      <c r="O90" s="1">
        <v>5.2</v>
      </c>
      <c r="P90" s="1">
        <v>7</v>
      </c>
      <c r="Q90" s="1">
        <v>5.3</v>
      </c>
      <c r="R90" s="4">
        <v>45698</v>
      </c>
    </row>
    <row r="91" spans="1:18" ht="13.5" customHeight="1" x14ac:dyDescent="0.45">
      <c r="A91" s="1">
        <f t="shared" si="1"/>
        <v>46</v>
      </c>
      <c r="B91" s="1" t="s">
        <v>205</v>
      </c>
      <c r="C91" s="1" t="s">
        <v>206</v>
      </c>
      <c r="D91" s="1" t="s">
        <v>210</v>
      </c>
      <c r="E91" s="1" t="s">
        <v>225</v>
      </c>
      <c r="F91" s="2" t="s">
        <v>228</v>
      </c>
      <c r="G91" s="1" t="s">
        <v>229</v>
      </c>
      <c r="L91" s="1">
        <v>2</v>
      </c>
      <c r="M91" s="1">
        <v>3.2</v>
      </c>
      <c r="N91" s="1">
        <v>3</v>
      </c>
      <c r="O91" s="1">
        <v>4.5</v>
      </c>
      <c r="P91" s="1">
        <v>5</v>
      </c>
      <c r="Q91" s="1">
        <v>7.7</v>
      </c>
      <c r="R91" s="4">
        <v>45433</v>
      </c>
    </row>
    <row r="92" spans="1:18" ht="13.5" customHeight="1" x14ac:dyDescent="0.45">
      <c r="A92" s="1">
        <f t="shared" si="1"/>
        <v>46</v>
      </c>
      <c r="B92" s="1" t="s">
        <v>205</v>
      </c>
      <c r="C92" s="1" t="s">
        <v>206</v>
      </c>
      <c r="D92" s="1" t="s">
        <v>210</v>
      </c>
      <c r="E92" s="1" t="s">
        <v>225</v>
      </c>
      <c r="F92" s="2" t="s">
        <v>228</v>
      </c>
      <c r="G92" s="1" t="s">
        <v>229</v>
      </c>
      <c r="L92" s="1">
        <v>1</v>
      </c>
      <c r="M92" s="1">
        <v>0.2</v>
      </c>
      <c r="N92" s="1">
        <v>2</v>
      </c>
      <c r="O92" s="1">
        <v>1.6</v>
      </c>
      <c r="P92" s="1">
        <v>3</v>
      </c>
      <c r="Q92" s="1">
        <v>1.8</v>
      </c>
      <c r="R92" s="4">
        <v>45610</v>
      </c>
    </row>
    <row r="93" spans="1:18" ht="13.5" customHeight="1" x14ac:dyDescent="0.45">
      <c r="A93" s="1">
        <f t="shared" si="1"/>
        <v>46</v>
      </c>
      <c r="B93" s="1" t="s">
        <v>205</v>
      </c>
      <c r="C93" s="1" t="s">
        <v>206</v>
      </c>
      <c r="D93" s="1" t="s">
        <v>210</v>
      </c>
      <c r="E93" s="1" t="s">
        <v>225</v>
      </c>
      <c r="F93" s="2" t="s">
        <v>228</v>
      </c>
      <c r="G93" s="1" t="s">
        <v>229</v>
      </c>
      <c r="I93" s="3"/>
      <c r="K93" s="3"/>
      <c r="M93" s="3"/>
      <c r="N93" s="1">
        <v>9</v>
      </c>
      <c r="O93" s="3">
        <v>19.600000000000001</v>
      </c>
      <c r="P93" s="1">
        <v>9</v>
      </c>
      <c r="Q93" s="3">
        <v>19.600000000000001</v>
      </c>
      <c r="R93" s="4">
        <v>45698</v>
      </c>
    </row>
    <row r="94" spans="1:18" ht="13.5" customHeight="1" x14ac:dyDescent="0.45">
      <c r="A94" s="1">
        <f t="shared" si="1"/>
        <v>47</v>
      </c>
      <c r="B94" s="1" t="s">
        <v>205</v>
      </c>
      <c r="C94" s="1" t="s">
        <v>206</v>
      </c>
      <c r="D94" s="1" t="s">
        <v>210</v>
      </c>
      <c r="E94" s="1" t="s">
        <v>230</v>
      </c>
      <c r="F94" s="2" t="s">
        <v>231</v>
      </c>
      <c r="G94" s="1" t="s">
        <v>232</v>
      </c>
      <c r="H94" s="1">
        <v>1</v>
      </c>
      <c r="I94" s="1">
        <v>1.9</v>
      </c>
      <c r="J94" s="1">
        <v>9</v>
      </c>
      <c r="K94" s="1">
        <v>15.2</v>
      </c>
      <c r="L94" s="1">
        <v>5</v>
      </c>
      <c r="M94" s="1">
        <v>12.1</v>
      </c>
      <c r="P94" s="1">
        <v>15</v>
      </c>
      <c r="Q94" s="1">
        <v>29.199999999999996</v>
      </c>
      <c r="R94" s="4">
        <v>45433</v>
      </c>
    </row>
    <row r="95" spans="1:18" ht="13.5" customHeight="1" x14ac:dyDescent="0.45">
      <c r="A95" s="1">
        <f t="shared" si="1"/>
        <v>47</v>
      </c>
      <c r="B95" s="1" t="s">
        <v>205</v>
      </c>
      <c r="C95" s="1" t="s">
        <v>206</v>
      </c>
      <c r="D95" s="1" t="s">
        <v>210</v>
      </c>
      <c r="E95" s="1" t="s">
        <v>230</v>
      </c>
      <c r="F95" s="2" t="s">
        <v>231</v>
      </c>
      <c r="G95" s="1" t="s">
        <v>232</v>
      </c>
      <c r="I95" s="3"/>
      <c r="J95" s="1">
        <v>1</v>
      </c>
      <c r="K95" s="3">
        <v>0.3</v>
      </c>
      <c r="M95" s="3"/>
      <c r="O95" s="3"/>
      <c r="P95" s="1">
        <v>1</v>
      </c>
      <c r="Q95" s="3">
        <v>0.3</v>
      </c>
      <c r="R95" s="4">
        <v>45698</v>
      </c>
    </row>
    <row r="96" spans="1:18" ht="13.5" customHeight="1" x14ac:dyDescent="0.45">
      <c r="A96" s="1">
        <f t="shared" si="1"/>
        <v>48</v>
      </c>
      <c r="B96" s="1" t="s">
        <v>205</v>
      </c>
      <c r="C96" s="1" t="s">
        <v>206</v>
      </c>
      <c r="D96" s="1" t="s">
        <v>210</v>
      </c>
      <c r="E96" s="1" t="s">
        <v>233</v>
      </c>
      <c r="F96" s="1" t="s">
        <v>234</v>
      </c>
      <c r="G96" s="1" t="s">
        <v>235</v>
      </c>
      <c r="I96" s="3"/>
      <c r="K96" s="3"/>
      <c r="L96" s="1">
        <v>2</v>
      </c>
      <c r="M96" s="3">
        <v>0.3</v>
      </c>
      <c r="O96" s="3"/>
      <c r="P96" s="1">
        <v>2</v>
      </c>
      <c r="Q96" s="3">
        <v>0.3</v>
      </c>
      <c r="R96" s="4">
        <v>45433</v>
      </c>
    </row>
    <row r="97" spans="1:18" ht="13.5" customHeight="1" x14ac:dyDescent="0.45">
      <c r="A97" s="1">
        <f t="shared" si="1"/>
        <v>48</v>
      </c>
      <c r="B97" s="1" t="s">
        <v>205</v>
      </c>
      <c r="C97" s="1" t="s">
        <v>206</v>
      </c>
      <c r="D97" s="1" t="s">
        <v>210</v>
      </c>
      <c r="E97" s="1" t="s">
        <v>233</v>
      </c>
      <c r="F97" s="1" t="s">
        <v>234</v>
      </c>
      <c r="G97" s="1" t="s">
        <v>235</v>
      </c>
      <c r="J97" s="1">
        <v>2</v>
      </c>
      <c r="K97" s="1">
        <v>0.5</v>
      </c>
      <c r="L97" s="1">
        <v>26</v>
      </c>
      <c r="M97" s="1">
        <v>5</v>
      </c>
      <c r="N97" s="1">
        <v>2</v>
      </c>
      <c r="O97" s="1">
        <v>0.5</v>
      </c>
      <c r="P97" s="1">
        <v>30</v>
      </c>
      <c r="Q97" s="1">
        <v>6</v>
      </c>
      <c r="R97" s="4">
        <v>45610</v>
      </c>
    </row>
    <row r="98" spans="1:18" ht="13.5" customHeight="1" x14ac:dyDescent="0.45">
      <c r="A98" s="1">
        <f t="shared" si="1"/>
        <v>48</v>
      </c>
      <c r="B98" s="1" t="s">
        <v>205</v>
      </c>
      <c r="C98" s="1" t="s">
        <v>206</v>
      </c>
      <c r="D98" s="1" t="s">
        <v>210</v>
      </c>
      <c r="E98" s="1" t="s">
        <v>233</v>
      </c>
      <c r="F98" s="1" t="s">
        <v>234</v>
      </c>
      <c r="G98" s="1" t="s">
        <v>235</v>
      </c>
      <c r="H98" s="1">
        <v>24</v>
      </c>
      <c r="I98" s="1">
        <v>9.6</v>
      </c>
      <c r="J98" s="1">
        <v>25</v>
      </c>
      <c r="K98" s="1">
        <v>13.4</v>
      </c>
      <c r="L98" s="1">
        <v>43</v>
      </c>
      <c r="M98" s="1">
        <v>23.4</v>
      </c>
      <c r="N98" s="1">
        <v>95</v>
      </c>
      <c r="O98" s="1">
        <v>38.200000000000003</v>
      </c>
      <c r="P98" s="1">
        <v>187</v>
      </c>
      <c r="Q98" s="1">
        <v>84.6</v>
      </c>
      <c r="R98" s="4">
        <v>45698</v>
      </c>
    </row>
    <row r="99" spans="1:18" ht="13.5" customHeight="1" x14ac:dyDescent="0.45">
      <c r="A99" s="1">
        <f t="shared" si="1"/>
        <v>49</v>
      </c>
      <c r="B99" s="1" t="s">
        <v>205</v>
      </c>
      <c r="C99" s="1" t="s">
        <v>206</v>
      </c>
      <c r="D99" s="1" t="s">
        <v>210</v>
      </c>
      <c r="E99" s="1" t="s">
        <v>236</v>
      </c>
      <c r="F99" s="2" t="s">
        <v>237</v>
      </c>
      <c r="G99" s="1" t="s">
        <v>238</v>
      </c>
      <c r="H99" s="1">
        <v>1</v>
      </c>
      <c r="I99" s="1">
        <v>0.1</v>
      </c>
      <c r="P99" s="1">
        <v>1</v>
      </c>
      <c r="Q99" s="1">
        <v>0.1</v>
      </c>
      <c r="R99" s="4">
        <v>45698</v>
      </c>
    </row>
    <row r="100" spans="1:18" ht="13.5" customHeight="1" x14ac:dyDescent="0.45">
      <c r="A100" s="1">
        <f t="shared" si="1"/>
        <v>50</v>
      </c>
      <c r="B100" s="1" t="s">
        <v>205</v>
      </c>
      <c r="C100" s="1" t="s">
        <v>206</v>
      </c>
      <c r="D100" s="1" t="s">
        <v>210</v>
      </c>
      <c r="E100" s="1" t="s">
        <v>239</v>
      </c>
      <c r="F100" s="1" t="s">
        <v>240</v>
      </c>
      <c r="G100" s="1" t="s">
        <v>241</v>
      </c>
      <c r="I100" s="3"/>
      <c r="J100" s="1">
        <v>1</v>
      </c>
      <c r="K100" s="1">
        <v>1E-4</v>
      </c>
      <c r="M100" s="3"/>
      <c r="N100" s="1">
        <v>1</v>
      </c>
      <c r="O100" s="1">
        <v>1E-4</v>
      </c>
      <c r="P100" s="1">
        <v>2</v>
      </c>
      <c r="Q100" s="1">
        <v>1E-4</v>
      </c>
      <c r="R100" s="4">
        <v>45610</v>
      </c>
    </row>
    <row r="101" spans="1:18" ht="13.5" customHeight="1" x14ac:dyDescent="0.45">
      <c r="A101" s="1">
        <f t="shared" si="1"/>
        <v>50</v>
      </c>
      <c r="B101" s="1" t="s">
        <v>205</v>
      </c>
      <c r="C101" s="1" t="s">
        <v>206</v>
      </c>
      <c r="D101" s="1" t="s">
        <v>210</v>
      </c>
      <c r="E101" s="1" t="s">
        <v>239</v>
      </c>
      <c r="F101" s="1" t="s">
        <v>240</v>
      </c>
      <c r="G101" s="1" t="s">
        <v>241</v>
      </c>
      <c r="H101" s="1">
        <v>2</v>
      </c>
      <c r="I101" s="3">
        <v>0.2</v>
      </c>
      <c r="K101" s="3"/>
      <c r="M101" s="3"/>
      <c r="O101" s="3"/>
      <c r="P101" s="1">
        <v>2</v>
      </c>
      <c r="Q101" s="3">
        <v>0.2</v>
      </c>
      <c r="R101" s="4">
        <v>45698</v>
      </c>
    </row>
    <row r="102" spans="1:18" ht="13.5" customHeight="1" x14ac:dyDescent="0.45">
      <c r="A102" s="1">
        <f t="shared" si="1"/>
        <v>51</v>
      </c>
      <c r="B102" s="1" t="s">
        <v>205</v>
      </c>
      <c r="C102" s="1" t="s">
        <v>206</v>
      </c>
      <c r="D102" s="1" t="s">
        <v>210</v>
      </c>
      <c r="E102" s="1" t="s">
        <v>242</v>
      </c>
      <c r="F102" s="1" t="s">
        <v>243</v>
      </c>
      <c r="G102" s="1" t="s">
        <v>244</v>
      </c>
      <c r="I102" s="3"/>
      <c r="K102" s="3"/>
      <c r="M102" s="3"/>
      <c r="N102" s="1">
        <v>25</v>
      </c>
      <c r="O102" s="3">
        <v>40.9</v>
      </c>
      <c r="P102" s="1">
        <v>25</v>
      </c>
      <c r="Q102" s="3">
        <v>40.9</v>
      </c>
      <c r="R102" s="4">
        <v>45433</v>
      </c>
    </row>
    <row r="103" spans="1:18" ht="13.5" customHeight="1" x14ac:dyDescent="0.45">
      <c r="A103" s="1">
        <f t="shared" si="1"/>
        <v>51</v>
      </c>
      <c r="B103" s="1" t="s">
        <v>205</v>
      </c>
      <c r="C103" s="1" t="s">
        <v>206</v>
      </c>
      <c r="D103" s="1" t="s">
        <v>210</v>
      </c>
      <c r="E103" s="1" t="s">
        <v>242</v>
      </c>
      <c r="F103" s="1" t="s">
        <v>243</v>
      </c>
      <c r="G103" s="1" t="s">
        <v>244</v>
      </c>
      <c r="I103" s="3"/>
      <c r="K103" s="3"/>
      <c r="M103" s="3"/>
      <c r="N103" s="1">
        <v>1</v>
      </c>
      <c r="O103" s="3">
        <v>0.2</v>
      </c>
      <c r="P103" s="1">
        <v>1</v>
      </c>
      <c r="Q103" s="3">
        <v>0.2</v>
      </c>
      <c r="R103" s="4">
        <v>45698</v>
      </c>
    </row>
    <row r="104" spans="1:18" ht="13.5" customHeight="1" x14ac:dyDescent="0.45">
      <c r="A104" s="1">
        <f t="shared" si="1"/>
        <v>52</v>
      </c>
      <c r="B104" s="1" t="s">
        <v>205</v>
      </c>
      <c r="C104" s="1" t="s">
        <v>206</v>
      </c>
      <c r="D104" s="1" t="s">
        <v>210</v>
      </c>
      <c r="E104" s="1" t="s">
        <v>245</v>
      </c>
      <c r="F104" s="2" t="s">
        <v>246</v>
      </c>
      <c r="G104" s="1" t="s">
        <v>247</v>
      </c>
      <c r="L104" s="1">
        <v>2</v>
      </c>
      <c r="M104" s="1">
        <v>0.9</v>
      </c>
      <c r="P104" s="1">
        <v>2</v>
      </c>
      <c r="Q104" s="1">
        <v>0.9</v>
      </c>
      <c r="R104" s="4">
        <v>45433</v>
      </c>
    </row>
    <row r="105" spans="1:18" x14ac:dyDescent="0.45">
      <c r="A105" s="1">
        <f t="shared" si="1"/>
        <v>53</v>
      </c>
      <c r="B105" s="1" t="s">
        <v>205</v>
      </c>
      <c r="C105" s="1" t="s">
        <v>206</v>
      </c>
      <c r="D105" s="1" t="s">
        <v>210</v>
      </c>
      <c r="E105" s="1" t="s">
        <v>245</v>
      </c>
      <c r="F105" s="2" t="s">
        <v>248</v>
      </c>
      <c r="G105" s="1" t="s">
        <v>249</v>
      </c>
      <c r="I105" s="3"/>
      <c r="K105" s="3"/>
      <c r="L105" s="1">
        <v>1</v>
      </c>
      <c r="M105" s="3">
        <v>17.399999999999999</v>
      </c>
      <c r="O105" s="3"/>
      <c r="P105" s="1">
        <v>1</v>
      </c>
      <c r="Q105" s="3">
        <v>17.399999999999999</v>
      </c>
      <c r="R105" s="4">
        <v>45610</v>
      </c>
    </row>
    <row r="106" spans="1:18" x14ac:dyDescent="0.45">
      <c r="A106" s="1">
        <f t="shared" si="1"/>
        <v>54</v>
      </c>
      <c r="B106" s="1" t="s">
        <v>205</v>
      </c>
      <c r="C106" s="1" t="s">
        <v>206</v>
      </c>
      <c r="D106" s="1" t="s">
        <v>210</v>
      </c>
      <c r="E106" s="1" t="s">
        <v>245</v>
      </c>
      <c r="F106" s="2" t="s">
        <v>250</v>
      </c>
      <c r="G106" s="1" t="s">
        <v>251</v>
      </c>
      <c r="I106" s="3"/>
      <c r="K106" s="3"/>
      <c r="M106" s="3"/>
      <c r="N106" s="1">
        <v>3</v>
      </c>
      <c r="O106" s="3">
        <v>6.3</v>
      </c>
      <c r="P106" s="1">
        <v>3</v>
      </c>
      <c r="Q106" s="3">
        <v>6.3</v>
      </c>
      <c r="R106" s="4">
        <v>45433</v>
      </c>
    </row>
    <row r="107" spans="1:18" x14ac:dyDescent="0.45">
      <c r="A107" s="1">
        <f t="shared" si="1"/>
        <v>54</v>
      </c>
      <c r="B107" s="1" t="s">
        <v>205</v>
      </c>
      <c r="C107" s="1" t="s">
        <v>206</v>
      </c>
      <c r="D107" s="1" t="s">
        <v>210</v>
      </c>
      <c r="E107" s="1" t="s">
        <v>245</v>
      </c>
      <c r="F107" s="2" t="s">
        <v>250</v>
      </c>
      <c r="G107" s="1" t="s">
        <v>251</v>
      </c>
      <c r="I107" s="3"/>
      <c r="J107" s="1">
        <v>3</v>
      </c>
      <c r="K107" s="3">
        <v>3.3</v>
      </c>
      <c r="M107" s="3"/>
      <c r="N107" s="1">
        <v>1</v>
      </c>
      <c r="O107" s="3">
        <v>1.7</v>
      </c>
      <c r="P107" s="1">
        <v>4</v>
      </c>
      <c r="Q107" s="3">
        <v>5</v>
      </c>
      <c r="R107" s="4">
        <v>45610</v>
      </c>
    </row>
    <row r="108" spans="1:18" x14ac:dyDescent="0.45">
      <c r="A108" s="1">
        <f t="shared" si="1"/>
        <v>54</v>
      </c>
      <c r="B108" s="1" t="s">
        <v>205</v>
      </c>
      <c r="C108" s="1" t="s">
        <v>206</v>
      </c>
      <c r="D108" s="1" t="s">
        <v>210</v>
      </c>
      <c r="E108" s="1" t="s">
        <v>245</v>
      </c>
      <c r="F108" s="2" t="s">
        <v>250</v>
      </c>
      <c r="G108" s="1" t="s">
        <v>251</v>
      </c>
      <c r="I108" s="3"/>
      <c r="J108" s="1">
        <v>2</v>
      </c>
      <c r="K108" s="3">
        <v>1.9</v>
      </c>
      <c r="L108" s="1">
        <v>1</v>
      </c>
      <c r="M108" s="3">
        <v>1.1000000000000001</v>
      </c>
      <c r="N108" s="1">
        <v>1</v>
      </c>
      <c r="O108" s="3">
        <v>1.8</v>
      </c>
      <c r="P108" s="1">
        <v>4</v>
      </c>
      <c r="Q108" s="3">
        <v>4.8</v>
      </c>
      <c r="R108" s="4">
        <v>45698</v>
      </c>
    </row>
    <row r="109" spans="1:18" x14ac:dyDescent="0.45">
      <c r="A109" s="1">
        <f t="shared" si="1"/>
        <v>55</v>
      </c>
      <c r="B109" s="1" t="s">
        <v>252</v>
      </c>
      <c r="C109" s="1" t="s">
        <v>253</v>
      </c>
      <c r="D109" s="1" t="s">
        <v>253</v>
      </c>
      <c r="E109" s="1" t="s">
        <v>253</v>
      </c>
      <c r="F109" s="2" t="s">
        <v>254</v>
      </c>
      <c r="G109" s="1" t="s">
        <v>255</v>
      </c>
      <c r="H109" s="1">
        <v>1</v>
      </c>
      <c r="I109" s="1">
        <v>1E-4</v>
      </c>
      <c r="J109" s="1">
        <v>77</v>
      </c>
      <c r="K109" s="1">
        <v>5.4</v>
      </c>
      <c r="L109" s="1">
        <v>15</v>
      </c>
      <c r="M109" s="1">
        <v>0.9</v>
      </c>
      <c r="N109" s="1">
        <v>12</v>
      </c>
      <c r="O109" s="1">
        <v>1.5</v>
      </c>
      <c r="P109" s="1">
        <v>105</v>
      </c>
      <c r="Q109" s="1">
        <v>7.8000000000000007</v>
      </c>
      <c r="R109" s="4">
        <v>45433</v>
      </c>
    </row>
    <row r="110" spans="1:18" x14ac:dyDescent="0.45">
      <c r="A110" s="1">
        <f t="shared" si="1"/>
        <v>55</v>
      </c>
      <c r="B110" s="1" t="s">
        <v>252</v>
      </c>
      <c r="C110" s="1" t="s">
        <v>253</v>
      </c>
      <c r="D110" s="1" t="s">
        <v>253</v>
      </c>
      <c r="E110" s="1" t="s">
        <v>253</v>
      </c>
      <c r="F110" s="2" t="s">
        <v>254</v>
      </c>
      <c r="G110" s="1" t="s">
        <v>255</v>
      </c>
      <c r="J110" s="1">
        <v>1</v>
      </c>
      <c r="K110" s="1">
        <v>1E-4</v>
      </c>
      <c r="L110" s="1">
        <v>9</v>
      </c>
      <c r="M110" s="1">
        <v>0.1</v>
      </c>
      <c r="N110" s="1">
        <v>173</v>
      </c>
      <c r="O110" s="1">
        <v>3</v>
      </c>
      <c r="P110" s="1">
        <v>183</v>
      </c>
      <c r="Q110" s="1">
        <v>3.1</v>
      </c>
      <c r="R110" s="4">
        <v>45610</v>
      </c>
    </row>
    <row r="111" spans="1:18" x14ac:dyDescent="0.45">
      <c r="A111" s="1">
        <f t="shared" si="1"/>
        <v>55</v>
      </c>
      <c r="B111" s="1" t="s">
        <v>252</v>
      </c>
      <c r="C111" s="1" t="s">
        <v>253</v>
      </c>
      <c r="D111" s="1" t="s">
        <v>253</v>
      </c>
      <c r="E111" s="1" t="s">
        <v>253</v>
      </c>
      <c r="F111" s="2" t="s">
        <v>254</v>
      </c>
      <c r="G111" s="1" t="s">
        <v>255</v>
      </c>
      <c r="H111" s="1">
        <v>414</v>
      </c>
      <c r="I111" s="1">
        <v>12.1</v>
      </c>
      <c r="J111" s="1">
        <v>19</v>
      </c>
      <c r="K111" s="1">
        <v>0.2</v>
      </c>
      <c r="L111" s="1">
        <v>254</v>
      </c>
      <c r="M111" s="1">
        <v>14.3</v>
      </c>
      <c r="N111" s="1">
        <v>46</v>
      </c>
      <c r="O111" s="1">
        <v>6.2</v>
      </c>
      <c r="P111" s="1">
        <v>733</v>
      </c>
      <c r="Q111" s="1">
        <v>32.800000000000004</v>
      </c>
      <c r="R111" s="4">
        <v>45698</v>
      </c>
    </row>
    <row r="112" spans="1:18" x14ac:dyDescent="0.45">
      <c r="A112" s="1">
        <f t="shared" si="1"/>
        <v>56</v>
      </c>
      <c r="B112" s="1" t="s">
        <v>252</v>
      </c>
      <c r="C112" s="1" t="s">
        <v>256</v>
      </c>
      <c r="D112" s="1" t="s">
        <v>257</v>
      </c>
      <c r="E112" s="1" t="s">
        <v>257</v>
      </c>
      <c r="F112" s="2" t="s">
        <v>258</v>
      </c>
      <c r="G112" s="1" t="s">
        <v>257</v>
      </c>
      <c r="N112" s="1">
        <v>1</v>
      </c>
      <c r="O112" s="1">
        <v>0.5</v>
      </c>
      <c r="P112" s="1">
        <v>1</v>
      </c>
      <c r="Q112" s="1">
        <v>0.5</v>
      </c>
      <c r="R112" s="4">
        <v>45698</v>
      </c>
    </row>
    <row r="113" spans="1:18" x14ac:dyDescent="0.45">
      <c r="A113" s="1">
        <f t="shared" si="1"/>
        <v>57</v>
      </c>
      <c r="B113" s="1" t="s">
        <v>252</v>
      </c>
      <c r="C113" s="1" t="s">
        <v>256</v>
      </c>
      <c r="D113" s="1" t="s">
        <v>257</v>
      </c>
      <c r="E113" s="1" t="s">
        <v>259</v>
      </c>
      <c r="F113" s="2" t="s">
        <v>260</v>
      </c>
      <c r="G113" s="1" t="s">
        <v>259</v>
      </c>
      <c r="H113" s="1">
        <v>11</v>
      </c>
      <c r="I113" s="1">
        <v>216.8</v>
      </c>
      <c r="J113" s="1">
        <v>15</v>
      </c>
      <c r="K113" s="1">
        <v>190.6</v>
      </c>
      <c r="L113" s="1">
        <v>149</v>
      </c>
      <c r="M113" s="1">
        <v>2492.1999999999998</v>
      </c>
      <c r="N113" s="1">
        <v>187</v>
      </c>
      <c r="O113" s="1">
        <v>2696.2</v>
      </c>
      <c r="P113" s="1">
        <v>362</v>
      </c>
      <c r="Q113" s="1">
        <v>5595.7999999999993</v>
      </c>
      <c r="R113" s="4">
        <v>45433</v>
      </c>
    </row>
    <row r="114" spans="1:18" x14ac:dyDescent="0.45">
      <c r="A114" s="1">
        <f t="shared" si="1"/>
        <v>57</v>
      </c>
      <c r="B114" s="1" t="s">
        <v>252</v>
      </c>
      <c r="C114" s="1" t="s">
        <v>256</v>
      </c>
      <c r="D114" s="1" t="s">
        <v>257</v>
      </c>
      <c r="E114" s="1" t="s">
        <v>259</v>
      </c>
      <c r="F114" s="2" t="s">
        <v>260</v>
      </c>
      <c r="G114" s="1" t="s">
        <v>259</v>
      </c>
      <c r="L114" s="1">
        <v>3</v>
      </c>
      <c r="M114" s="1">
        <v>3.4</v>
      </c>
      <c r="N114" s="1">
        <v>67</v>
      </c>
      <c r="O114" s="1">
        <v>83.2</v>
      </c>
      <c r="P114" s="1">
        <v>70</v>
      </c>
      <c r="Q114" s="1">
        <v>86.600000000000009</v>
      </c>
      <c r="R114" s="4">
        <v>45610</v>
      </c>
    </row>
    <row r="115" spans="1:18" x14ac:dyDescent="0.45">
      <c r="A115" s="1">
        <f t="shared" si="1"/>
        <v>57</v>
      </c>
      <c r="B115" s="1" t="s">
        <v>252</v>
      </c>
      <c r="C115" s="1" t="s">
        <v>256</v>
      </c>
      <c r="D115" s="1" t="s">
        <v>257</v>
      </c>
      <c r="E115" s="1" t="s">
        <v>259</v>
      </c>
      <c r="F115" s="2" t="s">
        <v>260</v>
      </c>
      <c r="G115" s="1" t="s">
        <v>259</v>
      </c>
      <c r="J115" s="1">
        <v>27</v>
      </c>
      <c r="K115" s="1">
        <v>403.1</v>
      </c>
      <c r="L115" s="1">
        <v>35</v>
      </c>
      <c r="M115" s="1">
        <v>91.9</v>
      </c>
      <c r="N115" s="1">
        <v>41</v>
      </c>
      <c r="O115" s="1">
        <v>362.2</v>
      </c>
      <c r="P115" s="1">
        <v>103</v>
      </c>
      <c r="Q115" s="1">
        <v>857.2</v>
      </c>
      <c r="R115" s="4">
        <v>45698</v>
      </c>
    </row>
    <row r="116" spans="1:18" x14ac:dyDescent="0.45">
      <c r="A116" s="1">
        <f t="shared" si="1"/>
        <v>58</v>
      </c>
      <c r="B116" s="1" t="s">
        <v>261</v>
      </c>
      <c r="C116" s="1" t="s">
        <v>262</v>
      </c>
      <c r="D116" s="1" t="s">
        <v>263</v>
      </c>
      <c r="E116" s="1" t="s">
        <v>264</v>
      </c>
      <c r="F116" s="2" t="s">
        <v>265</v>
      </c>
      <c r="G116" s="1" t="s">
        <v>266</v>
      </c>
      <c r="L116" s="1">
        <v>28</v>
      </c>
      <c r="M116" s="1">
        <v>29.7</v>
      </c>
      <c r="P116" s="1">
        <v>28</v>
      </c>
      <c r="Q116" s="1">
        <v>29.7</v>
      </c>
      <c r="R116" s="4">
        <v>45698</v>
      </c>
    </row>
    <row r="117" spans="1:18" x14ac:dyDescent="0.45">
      <c r="R117" s="4"/>
    </row>
    <row r="118" spans="1:18" x14ac:dyDescent="0.45">
      <c r="F118" s="2"/>
      <c r="R118" s="4"/>
    </row>
    <row r="119" spans="1:18" x14ac:dyDescent="0.45">
      <c r="F119" s="2"/>
      <c r="I119" s="3"/>
      <c r="K119" s="3"/>
      <c r="M119" s="3"/>
      <c r="O119" s="3"/>
      <c r="Q119" s="3"/>
      <c r="R119" s="4"/>
    </row>
    <row r="120" spans="1:18" x14ac:dyDescent="0.45">
      <c r="F120" s="2"/>
      <c r="R120" s="4"/>
    </row>
    <row r="121" spans="1:18" x14ac:dyDescent="0.45">
      <c r="F121" s="2"/>
      <c r="I121" s="3"/>
      <c r="K121" s="3"/>
      <c r="M121" s="3"/>
      <c r="O121" s="3"/>
      <c r="Q121" s="3"/>
      <c r="R121" s="4"/>
    </row>
    <row r="122" spans="1:18" x14ac:dyDescent="0.45">
      <c r="F122" s="2"/>
      <c r="I122" s="3"/>
      <c r="K122" s="3"/>
      <c r="M122" s="3"/>
      <c r="O122" s="3"/>
      <c r="Q122" s="3"/>
      <c r="R122" s="4"/>
    </row>
    <row r="123" spans="1:18" x14ac:dyDescent="0.45">
      <c r="F123" s="2"/>
      <c r="R123" s="4"/>
    </row>
    <row r="124" spans="1:18" x14ac:dyDescent="0.45">
      <c r="F124" s="2"/>
      <c r="I124" s="3"/>
      <c r="K124" s="3"/>
      <c r="M124" s="3"/>
      <c r="O124" s="3"/>
      <c r="Q124" s="3"/>
      <c r="R124" s="4"/>
    </row>
    <row r="125" spans="1:18" x14ac:dyDescent="0.45">
      <c r="F125" s="2"/>
      <c r="R125" s="4"/>
    </row>
    <row r="126" spans="1:18" x14ac:dyDescent="0.45">
      <c r="F126" s="2"/>
      <c r="R126" s="4"/>
    </row>
    <row r="127" spans="1:18" x14ac:dyDescent="0.45">
      <c r="F127" s="2"/>
      <c r="I127" s="3"/>
      <c r="K127" s="3"/>
      <c r="M127" s="3"/>
      <c r="O127" s="3"/>
      <c r="Q127" s="3"/>
      <c r="R127" s="4"/>
    </row>
    <row r="128" spans="1:18" x14ac:dyDescent="0.45">
      <c r="F128" s="2"/>
      <c r="R128" s="4"/>
    </row>
    <row r="129" spans="6:18" x14ac:dyDescent="0.45">
      <c r="R129" s="4"/>
    </row>
    <row r="130" spans="6:18" x14ac:dyDescent="0.45">
      <c r="F130" s="2"/>
      <c r="R130" s="4"/>
    </row>
    <row r="131" spans="6:18" x14ac:dyDescent="0.45">
      <c r="F131" s="2"/>
      <c r="R131" s="4"/>
    </row>
    <row r="132" spans="6:18" x14ac:dyDescent="0.45">
      <c r="F132" s="2"/>
      <c r="R132" s="4"/>
    </row>
    <row r="133" spans="6:18" x14ac:dyDescent="0.45">
      <c r="F133" s="2"/>
      <c r="I133" s="3"/>
      <c r="K133" s="3"/>
      <c r="M133" s="3"/>
      <c r="O133" s="3"/>
      <c r="Q133" s="3"/>
      <c r="R133" s="4"/>
    </row>
    <row r="134" spans="6:18" x14ac:dyDescent="0.45">
      <c r="R134" s="4"/>
    </row>
    <row r="135" spans="6:18" x14ac:dyDescent="0.45">
      <c r="F135" s="2"/>
      <c r="I135" s="3"/>
      <c r="K135" s="3"/>
      <c r="M135" s="3"/>
      <c r="O135" s="3"/>
      <c r="Q135" s="3"/>
      <c r="R135" s="4"/>
    </row>
    <row r="136" spans="6:18" x14ac:dyDescent="0.45">
      <c r="F136" s="2"/>
      <c r="R136" s="4"/>
    </row>
    <row r="137" spans="6:18" x14ac:dyDescent="0.45">
      <c r="F137" s="2"/>
      <c r="I137" s="3"/>
      <c r="K137" s="3"/>
      <c r="M137" s="3"/>
      <c r="O137" s="3"/>
      <c r="Q137" s="3"/>
      <c r="R137" s="4"/>
    </row>
    <row r="138" spans="6:18" x14ac:dyDescent="0.45">
      <c r="F138" s="2"/>
      <c r="R138" s="4"/>
    </row>
    <row r="139" spans="6:18" x14ac:dyDescent="0.45">
      <c r="F139" s="2"/>
      <c r="H139" s="8"/>
      <c r="P139" s="8"/>
      <c r="R139" s="4"/>
    </row>
    <row r="140" spans="6:18" x14ac:dyDescent="0.45">
      <c r="R140" s="4"/>
    </row>
    <row r="141" spans="6:18" x14ac:dyDescent="0.45">
      <c r="I141" s="3"/>
      <c r="K141" s="3"/>
      <c r="M141" s="3"/>
      <c r="O141" s="3"/>
      <c r="Q141" s="3"/>
      <c r="R141" s="4"/>
    </row>
    <row r="142" spans="6:18" x14ac:dyDescent="0.45">
      <c r="I142" s="3"/>
      <c r="K142" s="3"/>
      <c r="M142" s="3"/>
      <c r="O142" s="3"/>
      <c r="Q142" s="3"/>
      <c r="R142" s="4"/>
    </row>
    <row r="143" spans="6:18" x14ac:dyDescent="0.45">
      <c r="R143" s="4"/>
    </row>
    <row r="144" spans="6:18" x14ac:dyDescent="0.45">
      <c r="F144" s="2"/>
      <c r="I144" s="3"/>
      <c r="K144" s="3"/>
      <c r="M144" s="3"/>
      <c r="O144" s="3"/>
      <c r="Q144" s="3"/>
      <c r="R144" s="4"/>
    </row>
    <row r="145" spans="5:18" x14ac:dyDescent="0.45">
      <c r="F145" s="2"/>
      <c r="R145" s="4"/>
    </row>
    <row r="146" spans="5:18" x14ac:dyDescent="0.45">
      <c r="F146" s="2"/>
      <c r="R146" s="4"/>
    </row>
    <row r="147" spans="5:18" x14ac:dyDescent="0.45">
      <c r="F147" s="2"/>
      <c r="R147" s="4"/>
    </row>
    <row r="148" spans="5:18" x14ac:dyDescent="0.45">
      <c r="F148" s="2"/>
      <c r="R148" s="4"/>
    </row>
    <row r="149" spans="5:18" x14ac:dyDescent="0.45">
      <c r="E149" s="9"/>
      <c r="F149" s="2"/>
      <c r="I149" s="3"/>
      <c r="K149" s="3"/>
      <c r="M149" s="3"/>
      <c r="O149" s="3"/>
      <c r="Q149" s="3"/>
      <c r="R149" s="4"/>
    </row>
    <row r="150" spans="5:18" x14ac:dyDescent="0.45">
      <c r="F150" s="2"/>
      <c r="R150" s="4"/>
    </row>
    <row r="151" spans="5:18" x14ac:dyDescent="0.45">
      <c r="F151" s="2"/>
      <c r="R151" s="4"/>
    </row>
    <row r="152" spans="5:18" x14ac:dyDescent="0.45">
      <c r="F152" s="2"/>
      <c r="R152" s="4"/>
    </row>
    <row r="153" spans="5:18" x14ac:dyDescent="0.45">
      <c r="I153" s="3"/>
      <c r="K153" s="3"/>
      <c r="M153" s="3"/>
      <c r="O153" s="3"/>
      <c r="Q153" s="3"/>
      <c r="R153" s="4"/>
    </row>
    <row r="154" spans="5:18" x14ac:dyDescent="0.45">
      <c r="F154" s="2"/>
      <c r="R154" s="4"/>
    </row>
    <row r="155" spans="5:18" x14ac:dyDescent="0.45">
      <c r="F155" s="2"/>
      <c r="R155" s="4"/>
    </row>
    <row r="156" spans="5:18" x14ac:dyDescent="0.45">
      <c r="F156" s="2"/>
      <c r="R156" s="4"/>
    </row>
    <row r="157" spans="5:18" x14ac:dyDescent="0.45">
      <c r="F157" s="2"/>
      <c r="R157" s="4"/>
    </row>
    <row r="158" spans="5:18" x14ac:dyDescent="0.45">
      <c r="F158" s="2"/>
      <c r="R158" s="4"/>
    </row>
    <row r="159" spans="5:18" x14ac:dyDescent="0.45">
      <c r="F159" s="2"/>
      <c r="R159" s="4"/>
    </row>
    <row r="160" spans="5:18" x14ac:dyDescent="0.45">
      <c r="F160" s="2"/>
      <c r="I160" s="3"/>
      <c r="K160" s="3"/>
      <c r="M160" s="3"/>
      <c r="O160" s="3"/>
      <c r="Q160" s="3"/>
      <c r="R160" s="4"/>
    </row>
    <row r="161" spans="6:18" x14ac:dyDescent="0.45">
      <c r="F161" s="2"/>
      <c r="I161" s="3"/>
      <c r="K161" s="3"/>
      <c r="M161" s="3"/>
      <c r="O161" s="3"/>
      <c r="Q161" s="3"/>
      <c r="R161" s="4"/>
    </row>
  </sheetData>
  <phoneticPr fontId="3"/>
  <conditionalFormatting sqref="A1:A1048576">
    <cfRule type="containsErrors" dxfId="2" priority="1">
      <formula>ISERROR(A1)</formula>
    </cfRule>
  </conditionalFormatting>
  <conditionalFormatting sqref="F6:F197">
    <cfRule type="containsText" dxfId="1" priority="3" operator="containsText" text="  ">
      <formula>NOT(ISERROR(SEARCH("  ",F6)))</formula>
    </cfRule>
  </conditionalFormatting>
  <conditionalFormatting sqref="G74 G77">
    <cfRule type="containsText" dxfId="0" priority="2" operator="containsText" text="  ">
      <formula>NOT(ISERROR(SEARCH("  ",G74)))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魚類(R6)</vt:lpstr>
      <vt:lpstr>魚類以外（R6)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2025-11-10T01:15:40Z</dcterms:created>
  <dcterms:modified xsi:type="dcterms:W3CDTF">2026-01-22T05:11:30Z</dcterms:modified>
</cp:coreProperties>
</file>