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202.23\c3化学物質対策課\★調査係（H20～)\●　土壌地下水監視担当\令和5年度　土壌地下水監視担当\07小林\ホームページ\R6年度掲載\速報用\その他\"/>
    </mc:Choice>
  </mc:AlternateContent>
  <bookViews>
    <workbookView xWindow="0" yWindow="0" windowWidth="13092" windowHeight="5016"/>
  </bookViews>
  <sheets>
    <sheet name="R3～R5概況調査全ブロック" sheetId="2" r:id="rId1"/>
    <sheet name="R05 概況調査（定点方式）" sheetId="3" r:id="rId2"/>
  </sheets>
  <definedNames>
    <definedName name="_xlnm._FilterDatabase" localSheetId="1" hidden="1">'R05 概況調査（定点方式）'!$D$1:$D$6</definedName>
    <definedName name="_xlnm._FilterDatabase" localSheetId="0" hidden="1">'R3～R5概況調査全ブロック'!$B$1:$B$2</definedName>
    <definedName name="ｌ" localSheetId="1">#REF!</definedName>
    <definedName name="ｌ" localSheetId="0">#REF!</definedName>
    <definedName name="ｌ">#REF!</definedName>
    <definedName name="_xlnm.Print_Area" localSheetId="1">'R05 概況調査（定点方式）'!$A$1:$K$8</definedName>
    <definedName name="_xlnm.Print_Area" localSheetId="0">'R3～R5概況調査全ブロック'!$A$1:$M$147</definedName>
    <definedName name="_xlnm.Print_Titles" localSheetId="1">'R05 概況調査（定点方式）'!$A:$D</definedName>
    <definedName name="_xlnm.Print_Titles" localSheetId="0">'R3～R5概況調査全ブロック'!$A:$B</definedName>
    <definedName name="概況調査PFHxS">#REF!</definedName>
    <definedName name="範囲B40" localSheetId="1">#REF!</definedName>
    <definedName name="範囲B40" localSheetId="0">#REF!</definedName>
    <definedName name="範囲B40">#REF!</definedName>
    <definedName name="範囲Q3" localSheetId="1">#REF!</definedName>
    <definedName name="範囲Q3" localSheetId="0">#REF!</definedName>
    <definedName name="範囲Q3">#REF!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4" i="2" l="1"/>
  <c r="H75" i="2" s="1"/>
  <c r="H76" i="2" s="1"/>
  <c r="H77" i="2" s="1"/>
  <c r="H78" i="2" s="1"/>
  <c r="H79" i="2" s="1"/>
  <c r="H80" i="2" s="1"/>
  <c r="H81" i="2" s="1"/>
  <c r="H82" i="2" s="1"/>
  <c r="H83" i="2" s="1"/>
  <c r="H84" i="2" s="1"/>
  <c r="H85" i="2" s="1"/>
  <c r="H86" i="2" s="1"/>
  <c r="H87" i="2" s="1"/>
  <c r="H88" i="2" s="1"/>
  <c r="H89" i="2" s="1"/>
  <c r="H90" i="2" s="1"/>
  <c r="H91" i="2" s="1"/>
  <c r="H92" i="2" s="1"/>
  <c r="H93" i="2" s="1"/>
  <c r="H94" i="2" s="1"/>
  <c r="H95" i="2" s="1"/>
  <c r="H96" i="2" s="1"/>
  <c r="H97" i="2" s="1"/>
  <c r="H98" i="2" s="1"/>
  <c r="H99" i="2" s="1"/>
  <c r="H100" i="2" s="1"/>
  <c r="H101" i="2" s="1"/>
  <c r="H102" i="2" s="1"/>
  <c r="H103" i="2" s="1"/>
  <c r="H104" i="2" s="1"/>
  <c r="H105" i="2" s="1"/>
  <c r="H106" i="2" s="1"/>
  <c r="H107" i="2" s="1"/>
  <c r="H108" i="2" s="1"/>
  <c r="H109" i="2" s="1"/>
  <c r="H110" i="2" s="1"/>
  <c r="H111" i="2" s="1"/>
  <c r="H112" i="2" s="1"/>
  <c r="H113" i="2" s="1"/>
  <c r="H114" i="2" s="1"/>
  <c r="H115" i="2" s="1"/>
  <c r="H116" i="2" s="1"/>
  <c r="H117" i="2" s="1"/>
  <c r="H118" i="2" s="1"/>
  <c r="H119" i="2" s="1"/>
  <c r="H120" i="2" s="1"/>
  <c r="H121" i="2" s="1"/>
  <c r="H122" i="2" s="1"/>
  <c r="H123" i="2" s="1"/>
  <c r="H124" i="2" s="1"/>
  <c r="H125" i="2" s="1"/>
  <c r="H126" i="2" s="1"/>
  <c r="H127" i="2" s="1"/>
  <c r="H128" i="2" s="1"/>
  <c r="H129" i="2" s="1"/>
  <c r="H130" i="2" s="1"/>
  <c r="H131" i="2" s="1"/>
  <c r="H132" i="2" s="1"/>
  <c r="H133" i="2" s="1"/>
  <c r="H134" i="2" s="1"/>
  <c r="H135" i="2" s="1"/>
  <c r="H136" i="2" s="1"/>
  <c r="H137" i="2" s="1"/>
  <c r="H138" i="2" s="1"/>
  <c r="H139" i="2" s="1"/>
  <c r="H140" i="2" s="1"/>
  <c r="H141" i="2" s="1"/>
  <c r="H142" i="2" s="1"/>
  <c r="H5" i="2"/>
  <c r="H6" i="2" s="1"/>
  <c r="H7" i="2" s="1"/>
  <c r="H8" i="2" s="1"/>
  <c r="H9" i="2" s="1"/>
  <c r="H10" i="2" s="1"/>
  <c r="H11" i="2" s="1"/>
  <c r="H12" i="2" s="1"/>
  <c r="H13" i="2" s="1"/>
  <c r="H14" i="2" s="1"/>
  <c r="H15" i="2" s="1"/>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H39" i="2" s="1"/>
  <c r="H40" i="2" s="1"/>
  <c r="H41" i="2" s="1"/>
  <c r="H42" i="2" s="1"/>
  <c r="H43" i="2" s="1"/>
  <c r="H44" i="2" s="1"/>
  <c r="H45" i="2" s="1"/>
  <c r="H46" i="2" s="1"/>
  <c r="H47" i="2" s="1"/>
  <c r="H48" i="2" s="1"/>
  <c r="H49" i="2" s="1"/>
  <c r="H50" i="2" s="1"/>
  <c r="H51" i="2" s="1"/>
  <c r="H52" i="2" s="1"/>
  <c r="H53" i="2" s="1"/>
  <c r="H54" i="2" s="1"/>
  <c r="H55" i="2" s="1"/>
  <c r="H56" i="2" s="1"/>
  <c r="H57" i="2" s="1"/>
  <c r="H58" i="2" s="1"/>
  <c r="H59" i="2" s="1"/>
  <c r="H60" i="2" s="1"/>
  <c r="H61" i="2" s="1"/>
  <c r="H62" i="2" s="1"/>
  <c r="H63" i="2" s="1"/>
  <c r="B74" i="2"/>
  <c r="B75" i="2" s="1"/>
  <c r="B76" i="2" s="1"/>
  <c r="B77" i="2" s="1"/>
  <c r="B78" i="2" s="1"/>
  <c r="B79" i="2" s="1"/>
  <c r="B80" i="2" s="1"/>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131" i="2" s="1"/>
  <c r="B132" i="2" s="1"/>
  <c r="B133" i="2" s="1"/>
  <c r="B134" i="2" s="1"/>
  <c r="B135" i="2" s="1"/>
  <c r="B136" i="2" s="1"/>
  <c r="B137" i="2" s="1"/>
  <c r="B138" i="2" s="1"/>
  <c r="B139" i="2" s="1"/>
  <c r="B140" i="2" s="1"/>
  <c r="B141" i="2" s="1"/>
  <c r="B142" i="2" s="1"/>
  <c r="B5" i="2"/>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alcChain>
</file>

<file path=xl/sharedStrings.xml><?xml version="1.0" encoding="utf-8"?>
<sst xmlns="http://schemas.openxmlformats.org/spreadsheetml/2006/main" count="702" uniqueCount="299">
  <si>
    <t>0.3未満</t>
  </si>
  <si>
    <t>0.1未満</t>
  </si>
  <si>
    <t>№</t>
    <phoneticPr fontId="3"/>
  </si>
  <si>
    <t>PFOS及びPFOA</t>
  </si>
  <si>
    <t>PFHxS</t>
    <phoneticPr fontId="1"/>
  </si>
  <si>
    <t>0.1未満</t>
    <rPh sb="3" eb="5">
      <t>ミマン</t>
    </rPh>
    <phoneticPr fontId="1"/>
  </si>
  <si>
    <t>未測定</t>
    <rPh sb="0" eb="3">
      <t>ミソクテイ</t>
    </rPh>
    <phoneticPr fontId="1"/>
  </si>
  <si>
    <t>備考(調査年度)</t>
    <rPh sb="0" eb="2">
      <t>ビコウ</t>
    </rPh>
    <rPh sb="3" eb="5">
      <t>チョウサ</t>
    </rPh>
    <rPh sb="5" eb="6">
      <t>ネン</t>
    </rPh>
    <rPh sb="6" eb="7">
      <t>ド</t>
    </rPh>
    <phoneticPr fontId="1"/>
  </si>
  <si>
    <t>令和４年度</t>
    <rPh sb="0" eb="2">
      <t>レイワ</t>
    </rPh>
    <rPh sb="3" eb="5">
      <t>ネンド</t>
    </rPh>
    <phoneticPr fontId="1"/>
  </si>
  <si>
    <t>令和４年度</t>
    <phoneticPr fontId="1"/>
  </si>
  <si>
    <t>測 定 地 点
（丸数字はブロック）</t>
    <rPh sb="0" eb="1">
      <t>ハカリ</t>
    </rPh>
    <rPh sb="2" eb="3">
      <t>サダム</t>
    </rPh>
    <rPh sb="4" eb="5">
      <t>チ</t>
    </rPh>
    <rPh sb="6" eb="7">
      <t>テン</t>
    </rPh>
    <rPh sb="9" eb="10">
      <t>マル</t>
    </rPh>
    <rPh sb="10" eb="12">
      <t>スウジ</t>
    </rPh>
    <phoneticPr fontId="3"/>
  </si>
  <si>
    <t>渋谷区 ④</t>
    <phoneticPr fontId="1"/>
  </si>
  <si>
    <t>立川市 ①</t>
    <phoneticPr fontId="1"/>
  </si>
  <si>
    <t>府中市 ①</t>
    <phoneticPr fontId="1"/>
  </si>
  <si>
    <t>小金井市 ①</t>
    <phoneticPr fontId="1"/>
  </si>
  <si>
    <t>国立市 ④</t>
    <phoneticPr fontId="1"/>
  </si>
  <si>
    <t>狛江市 ④</t>
    <phoneticPr fontId="1"/>
  </si>
  <si>
    <t>西東京市 ④</t>
    <phoneticPr fontId="1"/>
  </si>
  <si>
    <t>千代田区 ①</t>
    <rPh sb="0" eb="4">
      <t>チヨダク</t>
    </rPh>
    <phoneticPr fontId="1"/>
  </si>
  <si>
    <t>港区 ①</t>
    <phoneticPr fontId="1"/>
  </si>
  <si>
    <t>新宿区 ①</t>
    <phoneticPr fontId="1"/>
  </si>
  <si>
    <t>文京区 ①</t>
    <phoneticPr fontId="1"/>
  </si>
  <si>
    <t>台東区 ①</t>
    <phoneticPr fontId="1"/>
  </si>
  <si>
    <t>墨田区 ①</t>
    <rPh sb="0" eb="3">
      <t>スミダク</t>
    </rPh>
    <phoneticPr fontId="1"/>
  </si>
  <si>
    <t>品川区 ①</t>
    <phoneticPr fontId="1"/>
  </si>
  <si>
    <t>目黒区 ①</t>
    <phoneticPr fontId="1"/>
  </si>
  <si>
    <t>大田区 ①</t>
    <phoneticPr fontId="1"/>
  </si>
  <si>
    <t>世田谷区 ①</t>
    <phoneticPr fontId="1"/>
  </si>
  <si>
    <t>世田谷区 ⑤</t>
    <phoneticPr fontId="1"/>
  </si>
  <si>
    <t>世田谷区 ⑨</t>
    <phoneticPr fontId="1"/>
  </si>
  <si>
    <t>渋谷区 ①</t>
    <phoneticPr fontId="1"/>
  </si>
  <si>
    <t>中野区 ①</t>
    <phoneticPr fontId="1"/>
  </si>
  <si>
    <t>杉並区 ①</t>
    <phoneticPr fontId="1"/>
  </si>
  <si>
    <t>豊島区 ①</t>
    <phoneticPr fontId="1"/>
  </si>
  <si>
    <t>北区 ①</t>
    <phoneticPr fontId="1"/>
  </si>
  <si>
    <t>荒川区 ①</t>
    <phoneticPr fontId="1"/>
  </si>
  <si>
    <t>板橋区 ①</t>
    <phoneticPr fontId="1"/>
  </si>
  <si>
    <t>板橋区 ⑤</t>
    <phoneticPr fontId="1"/>
  </si>
  <si>
    <t>練馬区 ①</t>
    <phoneticPr fontId="1"/>
  </si>
  <si>
    <t>練馬区 ⑤</t>
    <phoneticPr fontId="1"/>
  </si>
  <si>
    <t>足立区 ①</t>
    <phoneticPr fontId="1"/>
  </si>
  <si>
    <t>足立区 ⑤</t>
    <phoneticPr fontId="1"/>
  </si>
  <si>
    <t>足立区 ⑨</t>
    <phoneticPr fontId="1"/>
  </si>
  <si>
    <t>葛飾区 ①</t>
    <phoneticPr fontId="1"/>
  </si>
  <si>
    <t>葛飾区 ⑤</t>
    <phoneticPr fontId="1"/>
  </si>
  <si>
    <t>江戸川区 ①</t>
    <phoneticPr fontId="1"/>
  </si>
  <si>
    <t>江戸川区 ⑤</t>
    <phoneticPr fontId="1"/>
  </si>
  <si>
    <t>八王子市 ⑨</t>
    <phoneticPr fontId="1"/>
  </si>
  <si>
    <t>八王子市 ⑬</t>
    <phoneticPr fontId="1"/>
  </si>
  <si>
    <t>武蔵野市 ①</t>
    <phoneticPr fontId="1"/>
  </si>
  <si>
    <t>三鷹市 ①</t>
    <phoneticPr fontId="1"/>
  </si>
  <si>
    <t>昭島市 ①</t>
    <phoneticPr fontId="1"/>
  </si>
  <si>
    <t>調布市 ①</t>
    <phoneticPr fontId="1"/>
  </si>
  <si>
    <t>町田市 ①</t>
    <phoneticPr fontId="1"/>
  </si>
  <si>
    <t>町田市 ⑤</t>
    <phoneticPr fontId="1"/>
  </si>
  <si>
    <t>町田市 ⑨</t>
    <phoneticPr fontId="1"/>
  </si>
  <si>
    <t>小平市 ①</t>
    <phoneticPr fontId="1"/>
  </si>
  <si>
    <t>日野市 ①</t>
    <phoneticPr fontId="1"/>
  </si>
  <si>
    <t>東村山市 ①</t>
    <phoneticPr fontId="1"/>
  </si>
  <si>
    <t>国立市 ①</t>
    <phoneticPr fontId="1"/>
  </si>
  <si>
    <t>福生市 ①</t>
    <phoneticPr fontId="1"/>
  </si>
  <si>
    <t>狛江市 ①</t>
    <phoneticPr fontId="1"/>
  </si>
  <si>
    <t>東大和市 ①</t>
    <phoneticPr fontId="1"/>
  </si>
  <si>
    <t>清瀬市 ①</t>
    <phoneticPr fontId="1"/>
  </si>
  <si>
    <t>東久留米市 ①</t>
    <phoneticPr fontId="1"/>
  </si>
  <si>
    <t>武蔵村山市 ①</t>
    <phoneticPr fontId="1"/>
  </si>
  <si>
    <t>多摩市 ①</t>
    <phoneticPr fontId="1"/>
  </si>
  <si>
    <t>稲城市 ①</t>
    <phoneticPr fontId="1"/>
  </si>
  <si>
    <t>羽村市 ①</t>
    <phoneticPr fontId="1"/>
  </si>
  <si>
    <t>あきる野市 ①</t>
    <phoneticPr fontId="1"/>
  </si>
  <si>
    <t>西東京市 ①</t>
    <phoneticPr fontId="1"/>
  </si>
  <si>
    <t>瑞穂町 ①</t>
    <phoneticPr fontId="1"/>
  </si>
  <si>
    <t>奥多摩町 ①</t>
    <rPh sb="0" eb="4">
      <t>オクタママチ</t>
    </rPh>
    <phoneticPr fontId="1"/>
  </si>
  <si>
    <t>日の出町 ①</t>
    <phoneticPr fontId="1"/>
  </si>
  <si>
    <t>港区 ④</t>
    <phoneticPr fontId="1"/>
  </si>
  <si>
    <t>中央区 ④</t>
    <rPh sb="0" eb="3">
      <t>チュウオウク</t>
    </rPh>
    <phoneticPr fontId="1"/>
  </si>
  <si>
    <t>新宿区 ④</t>
    <phoneticPr fontId="1"/>
  </si>
  <si>
    <t>文京区 ④</t>
    <phoneticPr fontId="1"/>
  </si>
  <si>
    <t>台東区 ④</t>
    <phoneticPr fontId="1"/>
  </si>
  <si>
    <t>江東区 ④</t>
    <rPh sb="0" eb="3">
      <t>コウトウク</t>
    </rPh>
    <phoneticPr fontId="1"/>
  </si>
  <si>
    <t>品川区 ④</t>
    <phoneticPr fontId="1"/>
  </si>
  <si>
    <t>目黒区 ④</t>
    <phoneticPr fontId="1"/>
  </si>
  <si>
    <t>大田区 ④</t>
    <phoneticPr fontId="1"/>
  </si>
  <si>
    <t>大田区 ⑧</t>
    <rPh sb="0" eb="3">
      <t>オオタク</t>
    </rPh>
    <phoneticPr fontId="1"/>
  </si>
  <si>
    <t>大田区 ⑤</t>
    <phoneticPr fontId="1"/>
  </si>
  <si>
    <t>世田谷区 ④</t>
    <rPh sb="0" eb="3">
      <t>セタガヤ</t>
    </rPh>
    <rPh sb="3" eb="4">
      <t>ク</t>
    </rPh>
    <phoneticPr fontId="1"/>
  </si>
  <si>
    <t>世田谷区 ⑧</t>
    <rPh sb="0" eb="4">
      <t>セタガヤク</t>
    </rPh>
    <phoneticPr fontId="1"/>
  </si>
  <si>
    <t>世田谷区 ⑫</t>
    <rPh sb="0" eb="4">
      <t>セタガヤク</t>
    </rPh>
    <phoneticPr fontId="1"/>
  </si>
  <si>
    <t>中野区 ④</t>
    <phoneticPr fontId="1"/>
  </si>
  <si>
    <t>杉並区 ④</t>
    <phoneticPr fontId="1"/>
  </si>
  <si>
    <t>豊島区 ④</t>
    <phoneticPr fontId="1"/>
  </si>
  <si>
    <t>北区 ④</t>
    <phoneticPr fontId="1"/>
  </si>
  <si>
    <t>荒川区 ④</t>
    <phoneticPr fontId="1"/>
  </si>
  <si>
    <t>板橋区 ④</t>
    <rPh sb="0" eb="3">
      <t>イタバシク</t>
    </rPh>
    <phoneticPr fontId="1"/>
  </si>
  <si>
    <t>板橋区 ⑧</t>
    <rPh sb="0" eb="3">
      <t>イタバシク</t>
    </rPh>
    <phoneticPr fontId="1"/>
  </si>
  <si>
    <t>練馬区 ④</t>
    <rPh sb="0" eb="3">
      <t>ネリマク</t>
    </rPh>
    <phoneticPr fontId="1"/>
  </si>
  <si>
    <t>練馬区 ⑧</t>
    <rPh sb="0" eb="3">
      <t>ネリマク</t>
    </rPh>
    <phoneticPr fontId="1"/>
  </si>
  <si>
    <t>足立区 ⑧</t>
    <rPh sb="0" eb="3">
      <t>アダチク</t>
    </rPh>
    <phoneticPr fontId="1"/>
  </si>
  <si>
    <t>足立区 ④</t>
    <rPh sb="0" eb="3">
      <t>アダチク</t>
    </rPh>
    <phoneticPr fontId="1"/>
  </si>
  <si>
    <t>足立区 ⑫</t>
    <rPh sb="0" eb="3">
      <t>アダチク</t>
    </rPh>
    <phoneticPr fontId="1"/>
  </si>
  <si>
    <t>葛飾区 ④</t>
    <rPh sb="0" eb="3">
      <t>カツシカク</t>
    </rPh>
    <phoneticPr fontId="1"/>
  </si>
  <si>
    <t>葛飾区 ⑧</t>
    <rPh sb="0" eb="3">
      <t>カツシカク</t>
    </rPh>
    <phoneticPr fontId="1"/>
  </si>
  <si>
    <t>江戸川区 ④</t>
    <rPh sb="0" eb="4">
      <t>エドガワク</t>
    </rPh>
    <phoneticPr fontId="1"/>
  </si>
  <si>
    <t>江戸川区 ⑧</t>
    <rPh sb="0" eb="4">
      <t>エドガワク</t>
    </rPh>
    <phoneticPr fontId="1"/>
  </si>
  <si>
    <t>八王子市 ⑫</t>
    <rPh sb="0" eb="3">
      <t>ハチオウジ</t>
    </rPh>
    <rPh sb="3" eb="4">
      <t>シ</t>
    </rPh>
    <phoneticPr fontId="1"/>
  </si>
  <si>
    <t>八王子市 ⑧</t>
    <phoneticPr fontId="1"/>
  </si>
  <si>
    <t>令和３年度</t>
    <phoneticPr fontId="1"/>
  </si>
  <si>
    <t>立川市 ④</t>
    <phoneticPr fontId="1"/>
  </si>
  <si>
    <t>三鷹市 ④</t>
    <phoneticPr fontId="1"/>
  </si>
  <si>
    <t>青梅市 ①</t>
    <phoneticPr fontId="1"/>
  </si>
  <si>
    <t>青梅市 ④</t>
    <phoneticPr fontId="1"/>
  </si>
  <si>
    <t>府中市 ④</t>
    <phoneticPr fontId="1"/>
  </si>
  <si>
    <t>昭島市 ④</t>
    <phoneticPr fontId="1"/>
  </si>
  <si>
    <t>調布市 ④</t>
    <phoneticPr fontId="1"/>
  </si>
  <si>
    <t>町田市 ④</t>
    <rPh sb="0" eb="3">
      <t>マチダシ</t>
    </rPh>
    <phoneticPr fontId="1"/>
  </si>
  <si>
    <t>0.3未満</t>
    <rPh sb="3" eb="5">
      <t>ミマン</t>
    </rPh>
    <phoneticPr fontId="1"/>
  </si>
  <si>
    <t>町田市 ⑧</t>
    <rPh sb="0" eb="3">
      <t>マチダシ</t>
    </rPh>
    <phoneticPr fontId="1"/>
  </si>
  <si>
    <t>町田市 ⑫</t>
    <rPh sb="0" eb="3">
      <t>マチダシ</t>
    </rPh>
    <phoneticPr fontId="1"/>
  </si>
  <si>
    <t>小金井市 ④</t>
    <phoneticPr fontId="1"/>
  </si>
  <si>
    <t>小平市 ④</t>
    <phoneticPr fontId="1"/>
  </si>
  <si>
    <t>日野市 ④</t>
    <phoneticPr fontId="1"/>
  </si>
  <si>
    <t>東村山市 ④</t>
    <phoneticPr fontId="1"/>
  </si>
  <si>
    <t>国分寺市 ④</t>
    <rPh sb="0" eb="4">
      <t>コクブンジシ</t>
    </rPh>
    <phoneticPr fontId="1"/>
  </si>
  <si>
    <t>国分寺市 ①</t>
    <phoneticPr fontId="1"/>
  </si>
  <si>
    <t>福生市 ④</t>
    <phoneticPr fontId="1"/>
  </si>
  <si>
    <t>東大和市 ④</t>
    <phoneticPr fontId="1"/>
  </si>
  <si>
    <t>清瀬市 ④</t>
    <phoneticPr fontId="1"/>
  </si>
  <si>
    <t>東久留米市 ④</t>
    <phoneticPr fontId="1"/>
  </si>
  <si>
    <t>武蔵村山市 ④</t>
    <phoneticPr fontId="1"/>
  </si>
  <si>
    <t>多摩市 ④</t>
    <phoneticPr fontId="1"/>
  </si>
  <si>
    <t>稲城市 ④</t>
    <phoneticPr fontId="1"/>
  </si>
  <si>
    <t>羽村市 ④</t>
    <phoneticPr fontId="1"/>
  </si>
  <si>
    <t>あきる野市 ④</t>
    <phoneticPr fontId="1"/>
  </si>
  <si>
    <t>瑞穂町 ④</t>
    <phoneticPr fontId="1"/>
  </si>
  <si>
    <t>日の出町 ④</t>
    <phoneticPr fontId="1"/>
  </si>
  <si>
    <t>檜原村 ④</t>
    <rPh sb="0" eb="3">
      <t>ヒノハラムラ</t>
    </rPh>
    <phoneticPr fontId="1"/>
  </si>
  <si>
    <t>令和３年度</t>
    <rPh sb="0" eb="2">
      <t>レイワ</t>
    </rPh>
    <rPh sb="3" eb="5">
      <t>ネンド</t>
    </rPh>
    <phoneticPr fontId="1"/>
  </si>
  <si>
    <t>※ 指針値（暫定）は、PFOS 及びPFOA の合算値である</t>
  </si>
  <si>
    <t>千代田区 ③</t>
    <rPh sb="0" eb="4">
      <t>チヨダク</t>
    </rPh>
    <phoneticPr fontId="1"/>
  </si>
  <si>
    <t>中央区 ②</t>
    <rPh sb="0" eb="3">
      <t>チュウオウク</t>
    </rPh>
    <phoneticPr fontId="1"/>
  </si>
  <si>
    <t>港区 ②</t>
    <phoneticPr fontId="1"/>
  </si>
  <si>
    <t>港区 ③</t>
    <phoneticPr fontId="1"/>
  </si>
  <si>
    <t>新宿区 ②</t>
    <phoneticPr fontId="1"/>
  </si>
  <si>
    <t>新宿区 ③</t>
    <phoneticPr fontId="1"/>
  </si>
  <si>
    <t>令和５年度</t>
  </si>
  <si>
    <t>令和５年度</t>
    <phoneticPr fontId="1"/>
  </si>
  <si>
    <t>令和５年度</t>
    <rPh sb="0" eb="2">
      <t>レイワ</t>
    </rPh>
    <rPh sb="3" eb="5">
      <t>ネンド</t>
    </rPh>
    <phoneticPr fontId="1"/>
  </si>
  <si>
    <t>文京区 ②</t>
    <phoneticPr fontId="1"/>
  </si>
  <si>
    <t>文京区 ③</t>
    <phoneticPr fontId="1"/>
  </si>
  <si>
    <t>台東区 ②</t>
    <phoneticPr fontId="1"/>
  </si>
  <si>
    <t>台東区 ③</t>
    <phoneticPr fontId="1"/>
  </si>
  <si>
    <t>墨田区 ③</t>
    <rPh sb="0" eb="3">
      <t>スミダク</t>
    </rPh>
    <phoneticPr fontId="1"/>
  </si>
  <si>
    <t>江東区 ②</t>
    <rPh sb="0" eb="3">
      <t>コウトウク</t>
    </rPh>
    <phoneticPr fontId="1"/>
  </si>
  <si>
    <t>品川区 ②</t>
    <phoneticPr fontId="1"/>
  </si>
  <si>
    <t>品川区 ③</t>
    <phoneticPr fontId="1"/>
  </si>
  <si>
    <t>目黒区 ②</t>
    <phoneticPr fontId="1"/>
  </si>
  <si>
    <t>目黒区 ③</t>
    <phoneticPr fontId="1"/>
  </si>
  <si>
    <t>大田区 ②</t>
    <phoneticPr fontId="1"/>
  </si>
  <si>
    <t>大田区 ③</t>
    <phoneticPr fontId="1"/>
  </si>
  <si>
    <t>大田区 ⑥</t>
    <phoneticPr fontId="1"/>
  </si>
  <si>
    <t>大田区 ⑦</t>
    <phoneticPr fontId="1"/>
  </si>
  <si>
    <t>世田谷区 ②</t>
    <phoneticPr fontId="1"/>
  </si>
  <si>
    <t>世田谷区 ③</t>
    <phoneticPr fontId="1"/>
  </si>
  <si>
    <t>世田谷区 ⑥</t>
    <phoneticPr fontId="1"/>
  </si>
  <si>
    <t>世田谷区 ⑦</t>
    <phoneticPr fontId="1"/>
  </si>
  <si>
    <t>世田谷区 ⑩</t>
    <phoneticPr fontId="1"/>
  </si>
  <si>
    <t>世田谷区 ⑪</t>
    <phoneticPr fontId="1"/>
  </si>
  <si>
    <t>渋谷区 ②</t>
    <phoneticPr fontId="1"/>
  </si>
  <si>
    <t>渋谷区 ③</t>
    <phoneticPr fontId="1"/>
  </si>
  <si>
    <t>中野区 ②</t>
    <phoneticPr fontId="1"/>
  </si>
  <si>
    <t>中野区 ③</t>
    <phoneticPr fontId="1"/>
  </si>
  <si>
    <t>杉並区 ②</t>
    <phoneticPr fontId="1"/>
  </si>
  <si>
    <t>杉並区 ③</t>
    <phoneticPr fontId="1"/>
  </si>
  <si>
    <t>北区 ②</t>
    <phoneticPr fontId="1"/>
  </si>
  <si>
    <t>北区 ③</t>
    <phoneticPr fontId="1"/>
  </si>
  <si>
    <t>豊島区 ②</t>
    <phoneticPr fontId="1"/>
  </si>
  <si>
    <t>豊島区 ③</t>
    <phoneticPr fontId="1"/>
  </si>
  <si>
    <t>荒川区 ②</t>
    <phoneticPr fontId="1"/>
  </si>
  <si>
    <t>荒川区 ③</t>
    <phoneticPr fontId="1"/>
  </si>
  <si>
    <t>板橋区 ②</t>
    <phoneticPr fontId="1"/>
  </si>
  <si>
    <t>板橋区 ③</t>
    <phoneticPr fontId="1"/>
  </si>
  <si>
    <t>板橋区 ⑥</t>
    <phoneticPr fontId="1"/>
  </si>
  <si>
    <t>板橋区 ⑦</t>
    <phoneticPr fontId="1"/>
  </si>
  <si>
    <t>足立区 ②</t>
    <phoneticPr fontId="1"/>
  </si>
  <si>
    <t>足立区 ③</t>
    <phoneticPr fontId="1"/>
  </si>
  <si>
    <t>足立区 ⑥</t>
    <phoneticPr fontId="1"/>
  </si>
  <si>
    <t>足立区 ⑦</t>
    <phoneticPr fontId="1"/>
  </si>
  <si>
    <t>足立区 ⑩</t>
    <phoneticPr fontId="1"/>
  </si>
  <si>
    <t>足立区 ⑪</t>
    <phoneticPr fontId="1"/>
  </si>
  <si>
    <t>葛飾区 ②</t>
    <phoneticPr fontId="1"/>
  </si>
  <si>
    <t>葛飾区 ③</t>
    <phoneticPr fontId="1"/>
  </si>
  <si>
    <t>葛飾区 ⑥</t>
    <phoneticPr fontId="1"/>
  </si>
  <si>
    <t>葛飾区 ⑦</t>
    <phoneticPr fontId="1"/>
  </si>
  <si>
    <t>江戸川区 ②</t>
    <phoneticPr fontId="1"/>
  </si>
  <si>
    <t>江戸川区 ③</t>
    <phoneticPr fontId="1"/>
  </si>
  <si>
    <t>江戸川区 ⑥</t>
    <phoneticPr fontId="1"/>
  </si>
  <si>
    <t>江戸川区 ⑦</t>
    <phoneticPr fontId="1"/>
  </si>
  <si>
    <t>練馬区 ②</t>
    <phoneticPr fontId="1"/>
  </si>
  <si>
    <t>練馬区 ③</t>
    <phoneticPr fontId="1"/>
  </si>
  <si>
    <t>練馬区 ⑥</t>
    <phoneticPr fontId="1"/>
  </si>
  <si>
    <t>練馬区 ⑦</t>
    <phoneticPr fontId="1"/>
  </si>
  <si>
    <t>八王子市 ①</t>
    <phoneticPr fontId="1"/>
  </si>
  <si>
    <t>八王子市 ②</t>
    <phoneticPr fontId="1"/>
  </si>
  <si>
    <t>八王子市 ③</t>
    <phoneticPr fontId="1"/>
  </si>
  <si>
    <t>八王子市 ④</t>
    <phoneticPr fontId="1"/>
  </si>
  <si>
    <t>八王子市 ⑤</t>
    <phoneticPr fontId="1"/>
  </si>
  <si>
    <t>八王子市 ⑥</t>
    <phoneticPr fontId="1"/>
  </si>
  <si>
    <t>八王子市 ⑦</t>
    <phoneticPr fontId="1"/>
  </si>
  <si>
    <t>八王子市 ⑩</t>
    <phoneticPr fontId="1"/>
  </si>
  <si>
    <t>八王子市 ⑪</t>
    <phoneticPr fontId="1"/>
  </si>
  <si>
    <t>八王子市 ⑭</t>
    <phoneticPr fontId="1"/>
  </si>
  <si>
    <t>八王子市 ⑮</t>
    <phoneticPr fontId="1"/>
  </si>
  <si>
    <t>八王子市 ⑯</t>
    <phoneticPr fontId="1"/>
  </si>
  <si>
    <t>八王子市 ⑰</t>
    <phoneticPr fontId="1"/>
  </si>
  <si>
    <t>八王子市 ⑱</t>
    <phoneticPr fontId="1"/>
  </si>
  <si>
    <t>八王子市 ⑲</t>
    <phoneticPr fontId="1"/>
  </si>
  <si>
    <t>八王子市 ⑳</t>
    <phoneticPr fontId="1"/>
  </si>
  <si>
    <t>立川市 ②</t>
    <phoneticPr fontId="1"/>
  </si>
  <si>
    <t>立川市 ③</t>
    <phoneticPr fontId="1"/>
  </si>
  <si>
    <t>武蔵野市 ②</t>
    <phoneticPr fontId="1"/>
  </si>
  <si>
    <t>武蔵野市 ③</t>
    <phoneticPr fontId="1"/>
  </si>
  <si>
    <t>武蔵野市 ④</t>
    <rPh sb="0" eb="3">
      <t>ムサシノ</t>
    </rPh>
    <rPh sb="3" eb="4">
      <t>シ</t>
    </rPh>
    <phoneticPr fontId="1"/>
  </si>
  <si>
    <t>三鷹市 ②</t>
    <phoneticPr fontId="1"/>
  </si>
  <si>
    <t>三鷹市 ③</t>
    <phoneticPr fontId="1"/>
  </si>
  <si>
    <t>青梅市 ②</t>
    <phoneticPr fontId="1"/>
  </si>
  <si>
    <t>青梅市 ③</t>
    <phoneticPr fontId="1"/>
  </si>
  <si>
    <t>府中市 ②</t>
    <phoneticPr fontId="1"/>
  </si>
  <si>
    <t>府中市 ③</t>
    <phoneticPr fontId="1"/>
  </si>
  <si>
    <t>昭島市 ②</t>
    <phoneticPr fontId="1"/>
  </si>
  <si>
    <t>昭島市 ③</t>
    <phoneticPr fontId="1"/>
  </si>
  <si>
    <t>町田市 ②</t>
    <phoneticPr fontId="1"/>
  </si>
  <si>
    <t>町田市 ③</t>
    <phoneticPr fontId="1"/>
  </si>
  <si>
    <t>町田市 ⑥</t>
    <phoneticPr fontId="1"/>
  </si>
  <si>
    <t>町田市 ⑦</t>
    <phoneticPr fontId="1"/>
  </si>
  <si>
    <t>町田市 ⑩</t>
    <phoneticPr fontId="1"/>
  </si>
  <si>
    <t>町田市 ⑪</t>
    <phoneticPr fontId="1"/>
  </si>
  <si>
    <t>小金井市 ②</t>
    <phoneticPr fontId="1"/>
  </si>
  <si>
    <t>小金井市 ③</t>
    <phoneticPr fontId="1"/>
  </si>
  <si>
    <t>小平市 ②</t>
    <phoneticPr fontId="1"/>
  </si>
  <si>
    <t>小平市 ③</t>
    <phoneticPr fontId="1"/>
  </si>
  <si>
    <t>日野市 ②</t>
    <phoneticPr fontId="1"/>
  </si>
  <si>
    <t>日野市 ③</t>
    <phoneticPr fontId="1"/>
  </si>
  <si>
    <t>東村山市 ②</t>
    <phoneticPr fontId="1"/>
  </si>
  <si>
    <t>東村山市 ③</t>
    <phoneticPr fontId="1"/>
  </si>
  <si>
    <t>国分寺市 ②</t>
    <phoneticPr fontId="1"/>
  </si>
  <si>
    <t>国分寺市 ③</t>
    <phoneticPr fontId="1"/>
  </si>
  <si>
    <t>国立市 ②</t>
    <phoneticPr fontId="1"/>
  </si>
  <si>
    <t>国立市 ③</t>
    <phoneticPr fontId="1"/>
  </si>
  <si>
    <t>福生市 ②</t>
    <phoneticPr fontId="1"/>
  </si>
  <si>
    <t>福生市 ③</t>
    <phoneticPr fontId="1"/>
  </si>
  <si>
    <t>狛江市 ②</t>
    <phoneticPr fontId="1"/>
  </si>
  <si>
    <t>狛江市 ③</t>
    <phoneticPr fontId="1"/>
  </si>
  <si>
    <t>東大和市 ②</t>
    <phoneticPr fontId="1"/>
  </si>
  <si>
    <t>東大和市 ③</t>
    <phoneticPr fontId="1"/>
  </si>
  <si>
    <t>清瀬市 ②</t>
    <phoneticPr fontId="1"/>
  </si>
  <si>
    <t>清瀬市 ③</t>
    <phoneticPr fontId="1"/>
  </si>
  <si>
    <t>東久留米市 ②</t>
    <phoneticPr fontId="1"/>
  </si>
  <si>
    <t>東久留米市 ③</t>
    <phoneticPr fontId="1"/>
  </si>
  <si>
    <t>武蔵村山市 ②</t>
    <phoneticPr fontId="1"/>
  </si>
  <si>
    <t>武蔵村山市 ③</t>
    <phoneticPr fontId="1"/>
  </si>
  <si>
    <t>多摩市 ②</t>
    <phoneticPr fontId="1"/>
  </si>
  <si>
    <t>多摩市 ③</t>
    <phoneticPr fontId="1"/>
  </si>
  <si>
    <t>稲城市 ②</t>
    <phoneticPr fontId="1"/>
  </si>
  <si>
    <t>稲城市 ③</t>
    <phoneticPr fontId="1"/>
  </si>
  <si>
    <t>羽村市 ②</t>
    <phoneticPr fontId="1"/>
  </si>
  <si>
    <t>羽村市 ③</t>
    <phoneticPr fontId="1"/>
  </si>
  <si>
    <t>あきる野市 ②</t>
    <phoneticPr fontId="1"/>
  </si>
  <si>
    <t>あきる野市 ③</t>
    <phoneticPr fontId="1"/>
  </si>
  <si>
    <t>西東京市 ②</t>
    <phoneticPr fontId="1"/>
  </si>
  <si>
    <t>西東京市 ③</t>
    <phoneticPr fontId="1"/>
  </si>
  <si>
    <t>瑞穂町 ②</t>
    <phoneticPr fontId="1"/>
  </si>
  <si>
    <t>瑞穂町 ③</t>
    <phoneticPr fontId="1"/>
  </si>
  <si>
    <t>日の出町 ②</t>
    <phoneticPr fontId="1"/>
  </si>
  <si>
    <t>日の出町 ③</t>
    <phoneticPr fontId="1"/>
  </si>
  <si>
    <t>檜原村 ②</t>
    <rPh sb="0" eb="3">
      <t>ヒノハラムラ</t>
    </rPh>
    <phoneticPr fontId="1"/>
  </si>
  <si>
    <t>奥多摩町 ③</t>
    <rPh sb="0" eb="4">
      <t>オクタママチ</t>
    </rPh>
    <phoneticPr fontId="1"/>
  </si>
  <si>
    <t>調布市 ②</t>
    <phoneticPr fontId="1"/>
  </si>
  <si>
    <t>調布市 ③</t>
    <phoneticPr fontId="1"/>
  </si>
  <si>
    <t>東京都　地下水　概況調査 (区部)</t>
    <rPh sb="0" eb="2">
      <t>トウキョウ</t>
    </rPh>
    <rPh sb="2" eb="3">
      <t>ト</t>
    </rPh>
    <rPh sb="4" eb="7">
      <t>チカスイ</t>
    </rPh>
    <rPh sb="8" eb="10">
      <t>ガイキョウ</t>
    </rPh>
    <rPh sb="10" eb="12">
      <t>チョウサ</t>
    </rPh>
    <rPh sb="14" eb="16">
      <t>クブ</t>
    </rPh>
    <rPh sb="15" eb="16">
      <t>ブ</t>
    </rPh>
    <phoneticPr fontId="1"/>
  </si>
  <si>
    <t>東京都　地下水　概況調査 (多摩部)</t>
    <rPh sb="0" eb="2">
      <t>トウキョウ</t>
    </rPh>
    <rPh sb="2" eb="3">
      <t>ト</t>
    </rPh>
    <rPh sb="4" eb="7">
      <t>チカスイ</t>
    </rPh>
    <rPh sb="8" eb="10">
      <t>ガイキョウ</t>
    </rPh>
    <rPh sb="10" eb="12">
      <t>チョウサ</t>
    </rPh>
    <rPh sb="14" eb="16">
      <t>タマ</t>
    </rPh>
    <rPh sb="16" eb="17">
      <t>ブ</t>
    </rPh>
    <rPh sb="17" eb="18">
      <t>クブ</t>
    </rPh>
    <phoneticPr fontId="1"/>
  </si>
  <si>
    <t>※ 「網掛け部分」は、指針値（暫定）超過を示す</t>
  </si>
  <si>
    <t>※ PFHxSについては、指針値等は設定されていない。</t>
  </si>
  <si>
    <t>0.1未満</t>
    <phoneticPr fontId="1"/>
  </si>
  <si>
    <t>令和5年度　地下水概況調査（定点方式）</t>
    <rPh sb="0" eb="1">
      <t>レイ</t>
    </rPh>
    <rPh sb="1" eb="2">
      <t>ワ</t>
    </rPh>
    <rPh sb="3" eb="5">
      <t>ネンド</t>
    </rPh>
    <rPh sb="4" eb="5">
      <t>ド</t>
    </rPh>
    <rPh sb="9" eb="11">
      <t>ガイキョウ</t>
    </rPh>
    <rPh sb="11" eb="13">
      <t>チョウサ</t>
    </rPh>
    <rPh sb="14" eb="16">
      <t>テイテン</t>
    </rPh>
    <rPh sb="16" eb="18">
      <t>ホウシキ</t>
    </rPh>
    <phoneticPr fontId="1"/>
  </si>
  <si>
    <t>単位：ng／L</t>
    <rPh sb="0" eb="2">
      <t>タンイ</t>
    </rPh>
    <phoneticPr fontId="3"/>
  </si>
  <si>
    <t>環境基準
（括弧書きは指針値）
（注）PFOS及びPFOAは暫定指針値</t>
    <rPh sb="0" eb="2">
      <t>カンキョウ</t>
    </rPh>
    <rPh sb="2" eb="4">
      <t>キジュン</t>
    </rPh>
    <rPh sb="6" eb="8">
      <t>カッコ</t>
    </rPh>
    <rPh sb="8" eb="9">
      <t>カ</t>
    </rPh>
    <rPh sb="11" eb="14">
      <t>シシンチ</t>
    </rPh>
    <rPh sb="17" eb="18">
      <t>チュウ</t>
    </rPh>
    <rPh sb="30" eb="32">
      <t>ザンテイ</t>
    </rPh>
    <rPh sb="32" eb="35">
      <t>シシンチ</t>
    </rPh>
    <phoneticPr fontId="3"/>
  </si>
  <si>
    <t>測 定 地 点</t>
    <rPh sb="0" eb="1">
      <t>ハカリ</t>
    </rPh>
    <rPh sb="2" eb="3">
      <t>サダム</t>
    </rPh>
    <rPh sb="4" eb="5">
      <t>チ</t>
    </rPh>
    <rPh sb="6" eb="7">
      <t>テン</t>
    </rPh>
    <phoneticPr fontId="3"/>
  </si>
  <si>
    <t>調布市①</t>
    <rPh sb="0" eb="3">
      <t>チョウフシ</t>
    </rPh>
    <phoneticPr fontId="1"/>
  </si>
  <si>
    <t>立川市①</t>
    <rPh sb="0" eb="3">
      <t>タチカワシ</t>
    </rPh>
    <phoneticPr fontId="1"/>
  </si>
  <si>
    <t>立川市②</t>
    <rPh sb="0" eb="3">
      <t>タチカワシ</t>
    </rPh>
    <phoneticPr fontId="1"/>
  </si>
  <si>
    <t>日野市①</t>
    <rPh sb="0" eb="3">
      <t>ヒノシ</t>
    </rPh>
    <phoneticPr fontId="1"/>
  </si>
  <si>
    <t>要監視項目</t>
    <rPh sb="0" eb="1">
      <t>ヨウ</t>
    </rPh>
    <rPh sb="1" eb="5">
      <t>カンシコウモク</t>
    </rPh>
    <phoneticPr fontId="1"/>
  </si>
  <si>
    <r>
      <t>（ 50 ng/L 以下 ）</t>
    </r>
    <r>
      <rPr>
        <vertAlign val="superscript"/>
        <sz val="12"/>
        <rFont val="ＭＳ 明朝"/>
        <family val="1"/>
        <charset val="128"/>
      </rPr>
      <t>注</t>
    </r>
    <rPh sb="14" eb="15">
      <t>チュウ</t>
    </rPh>
    <phoneticPr fontId="1"/>
  </si>
  <si>
    <t>※　測定地点欄の自治体名の丸数字はブロック番号を示す。</t>
    <rPh sb="2" eb="4">
      <t>ソクテイ</t>
    </rPh>
    <rPh sb="4" eb="6">
      <t>チテン</t>
    </rPh>
    <rPh sb="6" eb="7">
      <t>ラン</t>
    </rPh>
    <rPh sb="8" eb="11">
      <t>ジチタイ</t>
    </rPh>
    <rPh sb="11" eb="12">
      <t>メイ</t>
    </rPh>
    <rPh sb="13" eb="14">
      <t>マル</t>
    </rPh>
    <rPh sb="14" eb="16">
      <t>スウジ</t>
    </rPh>
    <rPh sb="21" eb="23">
      <t>バンゴウ</t>
    </rPh>
    <rPh sb="24" eb="25">
      <t>シメ</t>
    </rPh>
    <phoneticPr fontId="1"/>
  </si>
  <si>
    <t>※　網掛けは環境基準等の超過を示す。</t>
    <phoneticPr fontId="1"/>
  </si>
  <si>
    <t>※ 指針値（暫定）: 令和2年5月28日水質汚濁に係る人の健康の保護に関する環境基準等の施行等について（通知）_x000D_</t>
    <phoneticPr fontId="1"/>
  </si>
  <si>
    <t>0.3未満</t>
    <rPh sb="3" eb="5">
      <t>ミマン</t>
    </rPh>
    <phoneticPr fontId="1"/>
  </si>
  <si>
    <t>0.1未満</t>
    <phoneticPr fontId="1"/>
  </si>
  <si>
    <t>0.3未満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</si>
</sst>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quot;(&quot;\ 0.###\ &quot;)&quot;"/>
  </numFmts>
  <fonts count="16" x14ac:knownFonts="1">
    <font>
      <sz val="11"/>
      <color theme="1"/>
      <name val="游ゴシック"/>
      <family val="2"/>
      <charset val="128"/>
      <scheme val="minor"/>
    </font>
    <font>
      <sz val="6"/>
      <name val="游ゴシック"/>
      <family val="2"/>
      <charset val="128"/>
      <scheme val="minor"/>
    </font>
    <font>
      <sz val="11"/>
      <name val="ＭＳ 明朝"/>
      <family val="1"/>
      <charset val="128"/>
    </font>
    <font>
      <sz val="6"/>
      <name val="ＭＳ 明朝"/>
      <family val="1"/>
      <charset val="128"/>
    </font>
    <font>
      <sz val="10"/>
      <color theme="1"/>
      <name val="游ゴシック"/>
      <family val="3"/>
      <charset val="128"/>
      <scheme val="minor"/>
    </font>
    <font>
      <sz val="10"/>
      <name val="游ゴシック"/>
      <family val="3"/>
      <charset val="128"/>
      <scheme val="minor"/>
    </font>
    <font>
      <sz val="10"/>
      <color rgb="FFFF0000"/>
      <name val="游ゴシック"/>
      <family val="3"/>
      <charset val="128"/>
      <scheme val="minor"/>
    </font>
    <font>
      <sz val="10"/>
      <color indexed="8"/>
      <name val="游ゴシック"/>
      <family val="3"/>
      <charset val="128"/>
      <scheme val="minor"/>
    </font>
    <font>
      <sz val="11"/>
      <color theme="1"/>
      <name val="游ゴシック"/>
      <family val="2"/>
      <charset val="128"/>
      <scheme val="minor"/>
    </font>
    <font>
      <sz val="10"/>
      <name val="ＭＳ 明朝"/>
      <family val="1"/>
      <charset val="128"/>
    </font>
    <font>
      <sz val="12"/>
      <name val="ＭＳ 明朝"/>
      <family val="1"/>
      <charset val="128"/>
    </font>
    <font>
      <sz val="12"/>
      <color theme="1"/>
      <name val="游ゴシック"/>
      <family val="2"/>
      <charset val="128"/>
      <scheme val="minor"/>
    </font>
    <font>
      <sz val="12"/>
      <color indexed="8"/>
      <name val="ＭＳ 明朝"/>
      <family val="1"/>
      <charset val="128"/>
    </font>
    <font>
      <vertAlign val="superscript"/>
      <sz val="12"/>
      <name val="ＭＳ 明朝"/>
      <family val="1"/>
      <charset val="128"/>
    </font>
    <font>
      <sz val="8"/>
      <name val="ＭＳ 明朝"/>
      <family val="1"/>
      <charset val="128"/>
    </font>
    <font>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style="hair">
        <color indexed="64"/>
      </right>
      <top/>
      <bottom style="hair">
        <color indexed="64"/>
      </bottom>
      <diagonal/>
    </border>
  </borders>
  <cellStyleXfs count="4">
    <xf numFmtId="0" fontId="0" fillId="0" borderId="0">
      <alignment vertical="center"/>
    </xf>
    <xf numFmtId="0" fontId="2" fillId="0" borderId="0">
      <alignment vertical="center"/>
    </xf>
    <xf numFmtId="38" fontId="8" fillId="0" borderId="0" applyFont="0" applyFill="0" applyBorder="0" applyAlignment="0" applyProtection="0">
      <alignment vertical="center"/>
    </xf>
    <xf numFmtId="0" fontId="14" fillId="0" borderId="0">
      <alignment vertical="center"/>
    </xf>
  </cellStyleXfs>
  <cellXfs count="87">
    <xf numFmtId="0" fontId="0" fillId="0" borderId="0" xfId="0">
      <alignment vertical="center"/>
    </xf>
    <xf numFmtId="0" fontId="5" fillId="0" borderId="0" xfId="1" applyFont="1" applyFill="1" applyAlignment="1">
      <alignment horizontal="left" vertical="center"/>
    </xf>
    <xf numFmtId="0" fontId="5" fillId="0" borderId="0" xfId="1" applyFont="1" applyFill="1" applyAlignment="1">
      <alignment vertical="center"/>
    </xf>
    <xf numFmtId="0" fontId="5" fillId="2" borderId="0" xfId="1" applyFont="1" applyFill="1" applyAlignment="1">
      <alignment vertical="center"/>
    </xf>
    <xf numFmtId="0" fontId="6" fillId="0" borderId="0" xfId="1" applyFont="1" applyFill="1" applyAlignment="1">
      <alignment vertical="center"/>
    </xf>
    <xf numFmtId="0" fontId="5" fillId="0" borderId="0" xfId="1" applyFont="1" applyFill="1" applyBorder="1" applyAlignment="1">
      <alignment vertical="center"/>
    </xf>
    <xf numFmtId="0" fontId="5" fillId="0" borderId="0" xfId="1" applyFont="1" applyFill="1">
      <alignment vertical="center"/>
    </xf>
    <xf numFmtId="0" fontId="5" fillId="2" borderId="0" xfId="1" applyFont="1" applyFill="1">
      <alignment vertical="center"/>
    </xf>
    <xf numFmtId="0" fontId="6" fillId="0" borderId="0" xfId="1" applyFont="1" applyFill="1">
      <alignment vertical="center"/>
    </xf>
    <xf numFmtId="0" fontId="5" fillId="0" borderId="0" xfId="1" applyFont="1" applyFill="1" applyAlignment="1">
      <alignment horizontal="right" vertical="center"/>
    </xf>
    <xf numFmtId="0" fontId="5" fillId="0" borderId="0" xfId="1" applyFont="1" applyFill="1" applyBorder="1" applyAlignment="1">
      <alignment horizontal="right" vertical="center"/>
    </xf>
    <xf numFmtId="0" fontId="5" fillId="0" borderId="10" xfId="1" applyFont="1" applyFill="1" applyBorder="1" applyAlignment="1">
      <alignment horizontal="center" vertical="center" shrinkToFit="1"/>
    </xf>
    <xf numFmtId="0" fontId="5" fillId="0" borderId="11" xfId="1" applyFont="1" applyFill="1" applyBorder="1" applyAlignment="1">
      <alignment horizontal="center" vertical="center" wrapText="1" shrinkToFit="1"/>
    </xf>
    <xf numFmtId="0" fontId="7" fillId="0" borderId="11" xfId="0" applyFont="1" applyFill="1" applyBorder="1" applyAlignment="1">
      <alignment horizontal="center" vertical="center"/>
    </xf>
    <xf numFmtId="0" fontId="5" fillId="0" borderId="12" xfId="1" applyFont="1" applyFill="1" applyBorder="1" applyAlignment="1">
      <alignment horizontal="center" vertical="center"/>
    </xf>
    <xf numFmtId="0" fontId="5" fillId="0" borderId="0" xfId="1" applyNumberFormat="1" applyFont="1" applyFill="1" applyBorder="1" applyAlignment="1">
      <alignment horizontal="left" vertical="center" shrinkToFit="1"/>
    </xf>
    <xf numFmtId="0" fontId="5" fillId="0" borderId="0" xfId="1" applyFont="1" applyFill="1" applyBorder="1" applyAlignment="1">
      <alignment horizontal="center" vertical="center" shrinkToFit="1"/>
    </xf>
    <xf numFmtId="0" fontId="5" fillId="0" borderId="7" xfId="1" applyFont="1" applyFill="1" applyBorder="1" applyAlignment="1">
      <alignment horizontal="center" vertical="center"/>
    </xf>
    <xf numFmtId="56" fontId="5" fillId="0" borderId="9" xfId="1" applyNumberFormat="1" applyFont="1" applyFill="1" applyBorder="1" applyAlignment="1">
      <alignment horizontal="left" vertical="center" indent="1"/>
    </xf>
    <xf numFmtId="0" fontId="5" fillId="0" borderId="9"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2" xfId="1" applyFont="1" applyFill="1" applyBorder="1" applyAlignment="1">
      <alignment horizontal="center" vertical="center"/>
    </xf>
    <xf numFmtId="56" fontId="5" fillId="2" borderId="1" xfId="1" applyNumberFormat="1" applyFont="1" applyFill="1" applyBorder="1" applyAlignment="1">
      <alignment horizontal="left" vertical="center" indent="1"/>
    </xf>
    <xf numFmtId="0" fontId="5" fillId="0" borderId="1" xfId="1" applyFont="1" applyFill="1" applyBorder="1" applyAlignment="1">
      <alignment horizontal="center" vertical="center"/>
    </xf>
    <xf numFmtId="0" fontId="5" fillId="0" borderId="3" xfId="1" applyFont="1" applyFill="1" applyBorder="1" applyAlignment="1">
      <alignment horizontal="center" vertical="center"/>
    </xf>
    <xf numFmtId="56" fontId="5" fillId="0" borderId="1" xfId="1" applyNumberFormat="1" applyFont="1" applyFill="1" applyBorder="1" applyAlignment="1">
      <alignment horizontal="left" vertical="center" indent="1"/>
    </xf>
    <xf numFmtId="176"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shrinkToFit="1"/>
    </xf>
    <xf numFmtId="0" fontId="5" fillId="3" borderId="1" xfId="1" applyFont="1" applyFill="1" applyBorder="1" applyAlignment="1">
      <alignment horizontal="center" vertical="center"/>
    </xf>
    <xf numFmtId="0" fontId="5" fillId="0" borderId="3" xfId="1" applyNumberFormat="1"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5" fillId="0" borderId="4" xfId="1" applyFont="1" applyFill="1" applyBorder="1" applyAlignment="1">
      <alignment horizontal="center" vertical="center"/>
    </xf>
    <xf numFmtId="56" fontId="5" fillId="0" borderId="6" xfId="1" applyNumberFormat="1" applyFont="1" applyFill="1" applyBorder="1" applyAlignment="1">
      <alignment horizontal="left" vertical="center" indent="1"/>
    </xf>
    <xf numFmtId="0" fontId="4" fillId="0" borderId="6" xfId="0" applyFont="1" applyFill="1" applyBorder="1" applyAlignment="1">
      <alignment horizontal="center" vertical="center" wrapText="1"/>
    </xf>
    <xf numFmtId="0" fontId="5" fillId="0" borderId="5" xfId="1" applyFont="1" applyFill="1" applyBorder="1" applyAlignment="1">
      <alignment horizontal="center" vertical="center"/>
    </xf>
    <xf numFmtId="0" fontId="0" fillId="0" borderId="0" xfId="0" applyAlignment="1">
      <alignment vertical="center"/>
    </xf>
    <xf numFmtId="0" fontId="5" fillId="0" borderId="0" xfId="1" applyFont="1" applyFill="1" applyAlignment="1">
      <alignment vertical="center" wrapText="1"/>
    </xf>
    <xf numFmtId="0" fontId="5" fillId="0" borderId="0" xfId="1" applyFont="1" applyFill="1" applyAlignment="1">
      <alignment vertical="center"/>
    </xf>
    <xf numFmtId="56" fontId="5" fillId="0" borderId="13" xfId="1" applyNumberFormat="1" applyFont="1" applyFill="1" applyBorder="1" applyAlignment="1">
      <alignment horizontal="left" vertical="center" indent="1"/>
    </xf>
    <xf numFmtId="0" fontId="4" fillId="0" borderId="13" xfId="0" applyFont="1" applyFill="1" applyBorder="1" applyAlignment="1">
      <alignment horizontal="center" vertical="center" wrapText="1"/>
    </xf>
    <xf numFmtId="0" fontId="5" fillId="0" borderId="14" xfId="1" applyFont="1" applyFill="1" applyBorder="1" applyAlignment="1">
      <alignment horizontal="center" vertical="center"/>
    </xf>
    <xf numFmtId="0" fontId="7" fillId="0" borderId="15" xfId="0" applyFont="1" applyFill="1" applyBorder="1" applyAlignment="1">
      <alignment horizontal="center" vertical="center"/>
    </xf>
    <xf numFmtId="0" fontId="5" fillId="0" borderId="16" xfId="1" applyFont="1" applyFill="1" applyBorder="1" applyAlignment="1">
      <alignment horizontal="center" vertical="center"/>
    </xf>
    <xf numFmtId="0" fontId="5" fillId="0" borderId="18" xfId="1" applyFont="1" applyFill="1" applyBorder="1" applyAlignment="1">
      <alignment horizontal="center" vertical="center"/>
    </xf>
    <xf numFmtId="0" fontId="5" fillId="0" borderId="13" xfId="1" applyFont="1" applyFill="1" applyBorder="1" applyAlignment="1">
      <alignment horizontal="center" vertical="center"/>
    </xf>
    <xf numFmtId="0" fontId="5" fillId="0" borderId="17" xfId="1" applyFont="1" applyFill="1" applyBorder="1" applyAlignment="1">
      <alignment horizontal="center" vertical="center"/>
    </xf>
    <xf numFmtId="56" fontId="5" fillId="0" borderId="17" xfId="1" applyNumberFormat="1" applyFont="1" applyFill="1" applyBorder="1" applyAlignment="1">
      <alignment horizontal="left" vertical="center" indent="1"/>
    </xf>
    <xf numFmtId="0" fontId="5" fillId="0" borderId="0" xfId="1" applyFont="1" applyFill="1" applyBorder="1" applyAlignment="1">
      <alignment horizontal="center" vertical="center"/>
    </xf>
    <xf numFmtId="56" fontId="5" fillId="0" borderId="0" xfId="1" applyNumberFormat="1" applyFont="1" applyFill="1" applyBorder="1" applyAlignment="1">
      <alignment horizontal="left" vertical="center" indent="1"/>
    </xf>
    <xf numFmtId="0" fontId="5" fillId="0" borderId="6" xfId="1" applyFont="1" applyFill="1" applyBorder="1" applyAlignment="1">
      <alignment horizontal="center" vertical="center"/>
    </xf>
    <xf numFmtId="0" fontId="5" fillId="0" borderId="5" xfId="1" applyNumberFormat="1" applyFont="1" applyFill="1" applyBorder="1" applyAlignment="1">
      <alignment horizontal="center" vertical="center" shrinkToFit="1"/>
    </xf>
    <xf numFmtId="0" fontId="7" fillId="0" borderId="1" xfId="0" applyFont="1" applyFill="1" applyBorder="1" applyAlignment="1">
      <alignment horizontal="center" vertical="center"/>
    </xf>
    <xf numFmtId="0" fontId="5" fillId="0" borderId="0" xfId="1" applyFont="1" applyFill="1" applyBorder="1" applyAlignment="1">
      <alignment horizontal="left" vertical="center"/>
    </xf>
    <xf numFmtId="0" fontId="4" fillId="3" borderId="1" xfId="0" applyFont="1" applyFill="1" applyBorder="1" applyAlignment="1">
      <alignment horizontal="center" vertical="center" wrapText="1"/>
    </xf>
    <xf numFmtId="38" fontId="5" fillId="0" borderId="1" xfId="2" applyFont="1" applyFill="1" applyBorder="1" applyAlignment="1">
      <alignment horizontal="center" vertical="center"/>
    </xf>
    <xf numFmtId="0" fontId="7" fillId="3" borderId="1" xfId="0" applyFont="1" applyFill="1" applyBorder="1" applyAlignment="1">
      <alignment horizontal="center" vertical="center"/>
    </xf>
    <xf numFmtId="176" fontId="5" fillId="0" borderId="3" xfId="1" applyNumberFormat="1" applyFont="1" applyFill="1" applyBorder="1" applyAlignment="1">
      <alignment horizontal="center" vertical="center"/>
    </xf>
    <xf numFmtId="49" fontId="9" fillId="0" borderId="0" xfId="1" applyNumberFormat="1" applyFont="1" applyFill="1" applyAlignment="1">
      <alignment vertical="center"/>
    </xf>
    <xf numFmtId="49" fontId="10" fillId="0" borderId="0" xfId="1" applyNumberFormat="1" applyFont="1" applyFill="1" applyAlignment="1">
      <alignment horizontal="left" vertical="center"/>
    </xf>
    <xf numFmtId="49" fontId="10" fillId="0" borderId="0" xfId="1" applyNumberFormat="1" applyFont="1" applyFill="1" applyAlignment="1">
      <alignment vertical="center"/>
    </xf>
    <xf numFmtId="49" fontId="9" fillId="0" borderId="0" xfId="1" applyNumberFormat="1" applyFont="1" applyFill="1" applyBorder="1" applyAlignment="1">
      <alignment vertical="center"/>
    </xf>
    <xf numFmtId="0" fontId="9" fillId="0" borderId="0" xfId="1" applyFont="1" applyFill="1">
      <alignment vertical="center"/>
    </xf>
    <xf numFmtId="0" fontId="10" fillId="0" borderId="0" xfId="1" applyFont="1" applyFill="1">
      <alignment vertical="center"/>
    </xf>
    <xf numFmtId="0" fontId="10" fillId="0" borderId="0" xfId="1" applyFont="1" applyFill="1" applyBorder="1" applyAlignment="1">
      <alignment horizontal="right" vertical="center"/>
    </xf>
    <xf numFmtId="0" fontId="9" fillId="0" borderId="0" xfId="1" applyFont="1" applyFill="1" applyBorder="1" applyAlignment="1">
      <alignment vertical="center"/>
    </xf>
    <xf numFmtId="0" fontId="9" fillId="0" borderId="0" xfId="1" applyFont="1" applyFill="1" applyAlignment="1">
      <alignment horizontal="right" vertical="center"/>
    </xf>
    <xf numFmtId="0" fontId="9" fillId="0" borderId="0" xfId="1" applyFont="1" applyFill="1" applyBorder="1" applyAlignment="1">
      <alignment horizontal="right" vertical="center"/>
    </xf>
    <xf numFmtId="0" fontId="10" fillId="0" borderId="21" xfId="1" applyFont="1" applyFill="1" applyBorder="1" applyAlignment="1">
      <alignment horizontal="center" vertical="center"/>
    </xf>
    <xf numFmtId="56" fontId="10" fillId="0" borderId="26" xfId="1" applyNumberFormat="1" applyFont="1" applyFill="1" applyBorder="1" applyAlignment="1">
      <alignment horizontal="center" vertical="center"/>
    </xf>
    <xf numFmtId="0" fontId="11" fillId="0" borderId="27" xfId="0" applyFont="1" applyBorder="1" applyAlignment="1">
      <alignment vertical="center"/>
    </xf>
    <xf numFmtId="0" fontId="10" fillId="0" borderId="29" xfId="1" applyNumberFormat="1" applyFont="1" applyFill="1" applyBorder="1" applyAlignment="1">
      <alignment horizontal="center" vertical="center" shrinkToFit="1"/>
    </xf>
    <xf numFmtId="0" fontId="10" fillId="3" borderId="29" xfId="1" applyNumberFormat="1" applyFont="1" applyFill="1" applyBorder="1" applyAlignment="1">
      <alignment horizontal="center" vertical="center" shrinkToFit="1"/>
    </xf>
    <xf numFmtId="38" fontId="10" fillId="3" borderId="29" xfId="2" applyFont="1" applyFill="1" applyBorder="1" applyAlignment="1">
      <alignment horizontal="center" vertical="center" shrinkToFit="1"/>
    </xf>
    <xf numFmtId="177" fontId="10" fillId="0" borderId="30" xfId="1" quotePrefix="1" applyNumberFormat="1" applyFont="1" applyFill="1" applyBorder="1" applyAlignment="1">
      <alignment horizontal="center" vertical="center" shrinkToFit="1"/>
    </xf>
    <xf numFmtId="0" fontId="10" fillId="0" borderId="0" xfId="1" applyFont="1" applyFill="1" applyAlignment="1">
      <alignment horizontal="right" vertical="center"/>
    </xf>
    <xf numFmtId="0" fontId="9" fillId="0" borderId="0" xfId="1" applyFont="1" applyFill="1" applyBorder="1">
      <alignment vertical="center"/>
    </xf>
    <xf numFmtId="0" fontId="15" fillId="0" borderId="31" xfId="3" applyFont="1" applyBorder="1" applyAlignment="1">
      <alignment horizontal="center" vertical="center" shrinkToFit="1"/>
    </xf>
    <xf numFmtId="0" fontId="10" fillId="0" borderId="19" xfId="1" applyFont="1" applyFill="1" applyBorder="1" applyAlignment="1">
      <alignment horizontal="center" vertical="center" shrinkToFit="1"/>
    </xf>
    <xf numFmtId="0" fontId="10" fillId="0" borderId="20" xfId="1" applyFont="1" applyFill="1" applyBorder="1" applyAlignment="1">
      <alignment horizontal="center" vertical="center" shrinkToFit="1"/>
    </xf>
    <xf numFmtId="0" fontId="10" fillId="0" borderId="21" xfId="1" applyFont="1" applyFill="1" applyBorder="1" applyAlignment="1">
      <alignment horizontal="center" vertical="center" shrinkToFit="1"/>
    </xf>
    <xf numFmtId="0" fontId="10" fillId="0" borderId="22" xfId="1" applyFont="1" applyFill="1" applyBorder="1" applyAlignment="1">
      <alignment horizontal="center" vertical="center" wrapText="1"/>
    </xf>
    <xf numFmtId="0" fontId="10" fillId="0" borderId="16" xfId="1" applyFont="1" applyFill="1" applyBorder="1" applyAlignment="1">
      <alignment horizontal="center" vertical="center" wrapText="1"/>
    </xf>
    <xf numFmtId="0" fontId="10" fillId="0" borderId="23" xfId="1" applyFont="1" applyFill="1" applyBorder="1" applyAlignment="1">
      <alignment horizontal="center" vertical="center" shrinkToFit="1"/>
    </xf>
    <xf numFmtId="0" fontId="10" fillId="0" borderId="24" xfId="1" applyFont="1" applyFill="1" applyBorder="1" applyAlignment="1">
      <alignment horizontal="center" vertical="center" shrinkToFit="1"/>
    </xf>
    <xf numFmtId="0" fontId="10" fillId="0" borderId="25" xfId="1" applyFont="1" applyFill="1" applyBorder="1" applyAlignment="1">
      <alignment horizontal="center" vertical="center" shrinkToFit="1"/>
    </xf>
    <xf numFmtId="0" fontId="12" fillId="0" borderId="28" xfId="0" applyFont="1" applyFill="1" applyBorder="1" applyAlignment="1">
      <alignment horizontal="left" vertical="center"/>
    </xf>
    <xf numFmtId="0" fontId="11" fillId="0" borderId="29" xfId="0" applyFont="1" applyBorder="1" applyAlignment="1">
      <alignment horizontal="left" vertical="center"/>
    </xf>
  </cellXfs>
  <cellStyles count="4">
    <cellStyle name="桁区切り" xfId="2" builtinId="6"/>
    <cellStyle name="標準" xfId="0" builtinId="0"/>
    <cellStyle name="標準 3" xfId="1"/>
    <cellStyle name="標準_横型" xfId="3"/>
  </cellStyles>
  <dxfs count="59">
    <dxf>
      <font>
        <color rgb="FFFF0000"/>
      </font>
    </dxf>
    <dxf>
      <font>
        <condense val="0"/>
        <extend val="0"/>
        <color indexed="10"/>
      </font>
    </dxf>
    <dxf>
      <font>
        <condense val="0"/>
        <extend val="0"/>
        <color auto="1"/>
      </font>
    </dxf>
    <dxf>
      <font>
        <condense val="0"/>
        <extend val="0"/>
        <color indexed="1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Y146"/>
  <sheetViews>
    <sheetView tabSelected="1" view="pageBreakPreview" topLeftCell="A81" zoomScaleNormal="100" zoomScaleSheetLayoutView="100" workbookViewId="0">
      <selection activeCell="D94" sqref="D94"/>
    </sheetView>
  </sheetViews>
  <sheetFormatPr defaultColWidth="8.09765625" defaultRowHeight="12.9" customHeight="1" x14ac:dyDescent="0.45"/>
  <cols>
    <col min="1" max="1" width="2.796875" style="6" customWidth="1"/>
    <col min="2" max="2" width="4.5" style="6" customWidth="1"/>
    <col min="3" max="3" width="19.796875" style="6" customWidth="1"/>
    <col min="4" max="6" width="14.796875" style="6" customWidth="1"/>
    <col min="7" max="7" width="4.8984375" style="6" customWidth="1"/>
    <col min="8" max="8" width="4.5" style="6" customWidth="1"/>
    <col min="9" max="9" width="19.796875" style="6" customWidth="1"/>
    <col min="10" max="12" width="14.796875" style="6" customWidth="1"/>
    <col min="13" max="13" width="4.8984375" style="6" customWidth="1"/>
    <col min="14" max="15" width="14.796875" style="6" customWidth="1"/>
    <col min="16" max="38" width="9.59765625" style="6" customWidth="1"/>
    <col min="39" max="40" width="9.59765625" style="7" customWidth="1"/>
    <col min="41" max="41" width="9.59765625" style="6" customWidth="1"/>
    <col min="42" max="42" width="9.59765625" style="8" customWidth="1"/>
    <col min="43" max="47" width="9.59765625" style="6" customWidth="1"/>
    <col min="48" max="50" width="9.59765625" style="7" customWidth="1"/>
    <col min="51" max="70" width="9.59765625" style="6" customWidth="1"/>
    <col min="71" max="16384" width="8.09765625" style="6"/>
  </cols>
  <sheetData>
    <row r="1" spans="2:77" s="2" customFormat="1" ht="21.75" customHeight="1" x14ac:dyDescent="0.45">
      <c r="B1" s="1" t="s">
        <v>278</v>
      </c>
      <c r="I1" s="37"/>
      <c r="J1" s="37"/>
      <c r="K1" s="37"/>
      <c r="L1" s="37"/>
      <c r="M1" s="37"/>
      <c r="AM1" s="3"/>
      <c r="AN1" s="3"/>
      <c r="AP1" s="4"/>
      <c r="AV1" s="3"/>
      <c r="AW1" s="3"/>
      <c r="AX1" s="3"/>
      <c r="BS1" s="5"/>
      <c r="BT1" s="5"/>
      <c r="BU1" s="5"/>
      <c r="BV1" s="5"/>
      <c r="BW1" s="5"/>
      <c r="BX1" s="5"/>
    </row>
    <row r="2" spans="2:77" ht="6.6" customHeight="1" thickBot="1" x14ac:dyDescent="0.5">
      <c r="BS2" s="5"/>
      <c r="BT2" s="5"/>
      <c r="BU2" s="5"/>
      <c r="BV2" s="5"/>
      <c r="BW2" s="5"/>
      <c r="BX2" s="9"/>
      <c r="BY2" s="10"/>
    </row>
    <row r="3" spans="2:77" ht="29.4" customHeight="1" thickBot="1" x14ac:dyDescent="0.5">
      <c r="B3" s="11" t="s">
        <v>2</v>
      </c>
      <c r="C3" s="12" t="s">
        <v>10</v>
      </c>
      <c r="D3" s="13" t="s">
        <v>3</v>
      </c>
      <c r="E3" s="14" t="s">
        <v>4</v>
      </c>
      <c r="F3" s="14" t="s">
        <v>7</v>
      </c>
      <c r="H3" s="11" t="s">
        <v>2</v>
      </c>
      <c r="I3" s="12" t="s">
        <v>10</v>
      </c>
      <c r="J3" s="13" t="s">
        <v>3</v>
      </c>
      <c r="K3" s="14" t="s">
        <v>4</v>
      </c>
      <c r="L3" s="14" t="s">
        <v>7</v>
      </c>
      <c r="X3" s="15"/>
      <c r="Y3" s="16"/>
      <c r="Z3" s="15"/>
      <c r="AA3" s="16"/>
      <c r="AB3" s="15"/>
      <c r="AC3" s="16"/>
      <c r="AD3" s="15"/>
      <c r="AE3" s="16"/>
      <c r="AF3" s="15"/>
      <c r="AG3" s="16"/>
      <c r="AH3" s="15"/>
      <c r="AI3" s="16"/>
      <c r="AJ3" s="15"/>
      <c r="AK3" s="16"/>
      <c r="AL3" s="15"/>
      <c r="AM3" s="6"/>
      <c r="AN3" s="16"/>
      <c r="AP3" s="16"/>
      <c r="AR3" s="16"/>
      <c r="AV3" s="16"/>
      <c r="AW3" s="6"/>
      <c r="AX3" s="16"/>
      <c r="AZ3" s="16"/>
      <c r="BB3" s="16"/>
      <c r="BD3" s="16"/>
      <c r="BF3" s="16"/>
      <c r="BH3" s="16"/>
    </row>
    <row r="4" spans="2:77" ht="15.6" customHeight="1" thickTop="1" x14ac:dyDescent="0.45">
      <c r="B4" s="17">
        <v>1</v>
      </c>
      <c r="C4" s="18" t="s">
        <v>18</v>
      </c>
      <c r="D4" s="19">
        <v>2.7</v>
      </c>
      <c r="E4" s="20">
        <v>2.0999999999999996</v>
      </c>
      <c r="F4" s="20" t="s">
        <v>8</v>
      </c>
      <c r="H4" s="17">
        <v>61</v>
      </c>
      <c r="I4" s="25" t="s">
        <v>32</v>
      </c>
      <c r="J4" s="23">
        <v>38</v>
      </c>
      <c r="K4" s="24">
        <v>15</v>
      </c>
      <c r="L4" s="24" t="s">
        <v>9</v>
      </c>
    </row>
    <row r="5" spans="2:77" ht="15.6" customHeight="1" x14ac:dyDescent="0.45">
      <c r="B5" s="17">
        <f>B4+1</f>
        <v>2</v>
      </c>
      <c r="C5" s="18" t="s">
        <v>138</v>
      </c>
      <c r="D5" s="19">
        <v>11</v>
      </c>
      <c r="E5" s="20">
        <v>0.4</v>
      </c>
      <c r="F5" s="24" t="s">
        <v>145</v>
      </c>
      <c r="H5" s="17">
        <f t="shared" ref="H5:H9" si="0">H4+1</f>
        <v>62</v>
      </c>
      <c r="I5" s="25" t="s">
        <v>171</v>
      </c>
      <c r="J5" s="23">
        <v>6.5</v>
      </c>
      <c r="K5" s="24">
        <v>1.4</v>
      </c>
      <c r="L5" s="24" t="s">
        <v>144</v>
      </c>
    </row>
    <row r="6" spans="2:77" ht="15.6" customHeight="1" x14ac:dyDescent="0.45">
      <c r="B6" s="17">
        <f t="shared" ref="B6:B63" si="1">B5+1</f>
        <v>3</v>
      </c>
      <c r="C6" s="18" t="s">
        <v>139</v>
      </c>
      <c r="D6" s="19">
        <v>0.7</v>
      </c>
      <c r="E6" s="24" t="s">
        <v>1</v>
      </c>
      <c r="F6" s="24" t="s">
        <v>144</v>
      </c>
      <c r="H6" s="17">
        <f t="shared" si="0"/>
        <v>63</v>
      </c>
      <c r="I6" s="25" t="s">
        <v>172</v>
      </c>
      <c r="J6" s="23">
        <v>31</v>
      </c>
      <c r="K6" s="24">
        <v>15</v>
      </c>
      <c r="L6" s="24" t="s">
        <v>144</v>
      </c>
    </row>
    <row r="7" spans="2:77" ht="15.6" customHeight="1" x14ac:dyDescent="0.45">
      <c r="B7" s="17">
        <f t="shared" si="1"/>
        <v>4</v>
      </c>
      <c r="C7" s="18" t="s">
        <v>75</v>
      </c>
      <c r="D7" s="19">
        <v>3.2</v>
      </c>
      <c r="E7" s="20">
        <v>0.2</v>
      </c>
      <c r="F7" s="20" t="s">
        <v>136</v>
      </c>
      <c r="H7" s="17">
        <f t="shared" si="0"/>
        <v>64</v>
      </c>
      <c r="I7" s="25" t="s">
        <v>89</v>
      </c>
      <c r="J7" s="23">
        <v>11</v>
      </c>
      <c r="K7" s="56">
        <v>1</v>
      </c>
      <c r="L7" s="20" t="s">
        <v>136</v>
      </c>
    </row>
    <row r="8" spans="2:77" ht="15.6" customHeight="1" x14ac:dyDescent="0.45">
      <c r="B8" s="17">
        <f t="shared" si="1"/>
        <v>5</v>
      </c>
      <c r="C8" s="25" t="s">
        <v>19</v>
      </c>
      <c r="D8" s="23">
        <v>25</v>
      </c>
      <c r="E8" s="24">
        <v>5.6999999999999993</v>
      </c>
      <c r="F8" s="24" t="s">
        <v>9</v>
      </c>
      <c r="H8" s="17">
        <f t="shared" si="0"/>
        <v>65</v>
      </c>
      <c r="I8" s="25" t="s">
        <v>33</v>
      </c>
      <c r="J8" s="23">
        <v>1.2</v>
      </c>
      <c r="K8" s="24">
        <v>0.2</v>
      </c>
      <c r="L8" s="24" t="s">
        <v>9</v>
      </c>
    </row>
    <row r="9" spans="2:77" ht="15.6" customHeight="1" x14ac:dyDescent="0.45">
      <c r="B9" s="17">
        <f t="shared" si="1"/>
        <v>6</v>
      </c>
      <c r="C9" s="25" t="s">
        <v>140</v>
      </c>
      <c r="D9" s="23">
        <v>46</v>
      </c>
      <c r="E9" s="24">
        <v>12</v>
      </c>
      <c r="F9" s="24" t="s">
        <v>145</v>
      </c>
      <c r="H9" s="17">
        <f t="shared" si="0"/>
        <v>66</v>
      </c>
      <c r="I9" s="25" t="s">
        <v>175</v>
      </c>
      <c r="J9" s="23">
        <v>15</v>
      </c>
      <c r="K9" s="24">
        <v>2.8</v>
      </c>
      <c r="L9" s="24" t="s">
        <v>144</v>
      </c>
    </row>
    <row r="10" spans="2:77" ht="15.6" customHeight="1" x14ac:dyDescent="0.45">
      <c r="B10" s="17">
        <f t="shared" si="1"/>
        <v>7</v>
      </c>
      <c r="C10" s="25" t="s">
        <v>141</v>
      </c>
      <c r="D10" s="23">
        <v>9</v>
      </c>
      <c r="E10" s="24">
        <v>3.1</v>
      </c>
      <c r="F10" s="24" t="s">
        <v>144</v>
      </c>
      <c r="H10" s="17">
        <f t="shared" ref="H10:H62" si="2">H9+1</f>
        <v>67</v>
      </c>
      <c r="I10" s="25" t="s">
        <v>176</v>
      </c>
      <c r="J10" s="23">
        <v>7.4</v>
      </c>
      <c r="K10" s="24">
        <v>3.1</v>
      </c>
      <c r="L10" s="24" t="s">
        <v>144</v>
      </c>
    </row>
    <row r="11" spans="2:77" ht="15.6" customHeight="1" x14ac:dyDescent="0.45">
      <c r="B11" s="17">
        <f t="shared" si="1"/>
        <v>8</v>
      </c>
      <c r="C11" s="25" t="s">
        <v>74</v>
      </c>
      <c r="D11" s="23">
        <v>42</v>
      </c>
      <c r="E11" s="24">
        <v>12</v>
      </c>
      <c r="F11" s="20" t="s">
        <v>136</v>
      </c>
      <c r="H11" s="17">
        <f t="shared" si="2"/>
        <v>68</v>
      </c>
      <c r="I11" s="25" t="s">
        <v>90</v>
      </c>
      <c r="J11" s="23">
        <v>4.2</v>
      </c>
      <c r="K11" s="24">
        <v>0.8</v>
      </c>
      <c r="L11" s="20" t="s">
        <v>136</v>
      </c>
    </row>
    <row r="12" spans="2:77" ht="15.6" customHeight="1" x14ac:dyDescent="0.45">
      <c r="B12" s="17">
        <f t="shared" si="1"/>
        <v>9</v>
      </c>
      <c r="C12" s="25" t="s">
        <v>20</v>
      </c>
      <c r="D12" s="27" t="s">
        <v>0</v>
      </c>
      <c r="E12" s="24" t="s">
        <v>1</v>
      </c>
      <c r="F12" s="24" t="s">
        <v>9</v>
      </c>
      <c r="H12" s="17">
        <f t="shared" si="2"/>
        <v>69</v>
      </c>
      <c r="I12" s="25" t="s">
        <v>34</v>
      </c>
      <c r="J12" s="23">
        <v>0.3</v>
      </c>
      <c r="K12" s="24" t="s">
        <v>282</v>
      </c>
      <c r="L12" s="24" t="s">
        <v>9</v>
      </c>
    </row>
    <row r="13" spans="2:77" ht="15.6" customHeight="1" x14ac:dyDescent="0.45">
      <c r="B13" s="17">
        <f t="shared" si="1"/>
        <v>10</v>
      </c>
      <c r="C13" s="25" t="s">
        <v>142</v>
      </c>
      <c r="D13" s="27" t="s">
        <v>0</v>
      </c>
      <c r="E13" s="24" t="s">
        <v>1</v>
      </c>
      <c r="F13" s="24" t="s">
        <v>145</v>
      </c>
      <c r="H13" s="17">
        <f t="shared" si="2"/>
        <v>70</v>
      </c>
      <c r="I13" s="25" t="s">
        <v>173</v>
      </c>
      <c r="J13" s="30" t="s">
        <v>0</v>
      </c>
      <c r="K13" s="24" t="s">
        <v>1</v>
      </c>
      <c r="L13" s="24" t="s">
        <v>144</v>
      </c>
    </row>
    <row r="14" spans="2:77" ht="15.6" customHeight="1" x14ac:dyDescent="0.45">
      <c r="B14" s="17">
        <f t="shared" si="1"/>
        <v>11</v>
      </c>
      <c r="C14" s="25" t="s">
        <v>143</v>
      </c>
      <c r="D14" s="27">
        <v>24</v>
      </c>
      <c r="E14" s="24">
        <v>2.2999999999999998</v>
      </c>
      <c r="F14" s="24" t="s">
        <v>144</v>
      </c>
      <c r="H14" s="17">
        <f t="shared" si="2"/>
        <v>71</v>
      </c>
      <c r="I14" s="25" t="s">
        <v>174</v>
      </c>
      <c r="J14" s="30" t="s">
        <v>0</v>
      </c>
      <c r="K14" s="24" t="s">
        <v>1</v>
      </c>
      <c r="L14" s="24" t="s">
        <v>144</v>
      </c>
    </row>
    <row r="15" spans="2:77" ht="15.6" customHeight="1" x14ac:dyDescent="0.45">
      <c r="B15" s="17">
        <f t="shared" si="1"/>
        <v>12</v>
      </c>
      <c r="C15" s="25" t="s">
        <v>76</v>
      </c>
      <c r="D15" s="27">
        <v>9.6</v>
      </c>
      <c r="E15" s="24">
        <v>3.6</v>
      </c>
      <c r="F15" s="20" t="s">
        <v>136</v>
      </c>
      <c r="H15" s="17">
        <f t="shared" si="2"/>
        <v>72</v>
      </c>
      <c r="I15" s="25" t="s">
        <v>91</v>
      </c>
      <c r="J15" s="30" t="s">
        <v>0</v>
      </c>
      <c r="K15" s="24" t="s">
        <v>1</v>
      </c>
      <c r="L15" s="20" t="s">
        <v>136</v>
      </c>
    </row>
    <row r="16" spans="2:77" ht="15.6" customHeight="1" x14ac:dyDescent="0.45">
      <c r="B16" s="17">
        <f t="shared" si="1"/>
        <v>13</v>
      </c>
      <c r="C16" s="25" t="s">
        <v>21</v>
      </c>
      <c r="D16" s="23">
        <v>2.5</v>
      </c>
      <c r="E16" s="24">
        <v>0.19999999999999998</v>
      </c>
      <c r="F16" s="24" t="s">
        <v>9</v>
      </c>
      <c r="H16" s="17">
        <f t="shared" si="2"/>
        <v>73</v>
      </c>
      <c r="I16" s="25" t="s">
        <v>35</v>
      </c>
      <c r="J16" s="30" t="s">
        <v>0</v>
      </c>
      <c r="K16" s="24" t="s">
        <v>1</v>
      </c>
      <c r="L16" s="24" t="s">
        <v>9</v>
      </c>
    </row>
    <row r="17" spans="2:12" ht="15.6" customHeight="1" x14ac:dyDescent="0.45">
      <c r="B17" s="17">
        <f t="shared" si="1"/>
        <v>14</v>
      </c>
      <c r="C17" s="25" t="s">
        <v>147</v>
      </c>
      <c r="D17" s="28">
        <v>120</v>
      </c>
      <c r="E17" s="24">
        <v>24</v>
      </c>
      <c r="F17" s="24" t="s">
        <v>144</v>
      </c>
      <c r="H17" s="17">
        <f t="shared" si="2"/>
        <v>74</v>
      </c>
      <c r="I17" s="25" t="s">
        <v>177</v>
      </c>
      <c r="J17" s="30" t="s">
        <v>0</v>
      </c>
      <c r="K17" s="24" t="s">
        <v>1</v>
      </c>
      <c r="L17" s="20" t="s">
        <v>144</v>
      </c>
    </row>
    <row r="18" spans="2:12" ht="15.6" customHeight="1" x14ac:dyDescent="0.45">
      <c r="B18" s="17">
        <f t="shared" si="1"/>
        <v>15</v>
      </c>
      <c r="C18" s="25" t="s">
        <v>148</v>
      </c>
      <c r="D18" s="23">
        <v>0.3</v>
      </c>
      <c r="E18" s="24">
        <v>0.1</v>
      </c>
      <c r="F18" s="24" t="s">
        <v>144</v>
      </c>
      <c r="H18" s="17">
        <f t="shared" si="2"/>
        <v>75</v>
      </c>
      <c r="I18" s="25" t="s">
        <v>178</v>
      </c>
      <c r="J18" s="30" t="s">
        <v>0</v>
      </c>
      <c r="K18" s="24" t="s">
        <v>1</v>
      </c>
      <c r="L18" s="20" t="s">
        <v>144</v>
      </c>
    </row>
    <row r="19" spans="2:12" ht="15.6" customHeight="1" x14ac:dyDescent="0.45">
      <c r="B19" s="17">
        <f t="shared" si="1"/>
        <v>16</v>
      </c>
      <c r="C19" s="25" t="s">
        <v>77</v>
      </c>
      <c r="D19" s="28">
        <v>70</v>
      </c>
      <c r="E19" s="24">
        <v>8.1</v>
      </c>
      <c r="F19" s="20" t="s">
        <v>136</v>
      </c>
      <c r="H19" s="17">
        <f t="shared" si="2"/>
        <v>76</v>
      </c>
      <c r="I19" s="25" t="s">
        <v>92</v>
      </c>
      <c r="J19" s="30">
        <v>8.6</v>
      </c>
      <c r="K19" s="24">
        <v>1.1000000000000001</v>
      </c>
      <c r="L19" s="20" t="s">
        <v>136</v>
      </c>
    </row>
    <row r="20" spans="2:12" ht="15.6" customHeight="1" x14ac:dyDescent="0.45">
      <c r="B20" s="17">
        <f t="shared" si="1"/>
        <v>17</v>
      </c>
      <c r="C20" s="25" t="s">
        <v>22</v>
      </c>
      <c r="D20" s="23">
        <v>2.5</v>
      </c>
      <c r="E20" s="24">
        <v>0.79999999999999993</v>
      </c>
      <c r="F20" s="24" t="s">
        <v>9</v>
      </c>
      <c r="H20" s="17">
        <f t="shared" si="2"/>
        <v>77</v>
      </c>
      <c r="I20" s="25" t="s">
        <v>36</v>
      </c>
      <c r="J20" s="30" t="s">
        <v>0</v>
      </c>
      <c r="K20" s="24" t="s">
        <v>1</v>
      </c>
      <c r="L20" s="24" t="s">
        <v>9</v>
      </c>
    </row>
    <row r="21" spans="2:12" ht="15.6" customHeight="1" x14ac:dyDescent="0.45">
      <c r="B21" s="17">
        <f t="shared" si="1"/>
        <v>18</v>
      </c>
      <c r="C21" s="25" t="s">
        <v>149</v>
      </c>
      <c r="D21" s="27" t="s">
        <v>0</v>
      </c>
      <c r="E21" s="24" t="s">
        <v>1</v>
      </c>
      <c r="F21" s="24" t="s">
        <v>144</v>
      </c>
      <c r="H21" s="17">
        <f t="shared" si="2"/>
        <v>78</v>
      </c>
      <c r="I21" s="25" t="s">
        <v>179</v>
      </c>
      <c r="J21" s="30" t="s">
        <v>0</v>
      </c>
      <c r="K21" s="24" t="s">
        <v>1</v>
      </c>
      <c r="L21" s="20" t="s">
        <v>144</v>
      </c>
    </row>
    <row r="22" spans="2:12" ht="15.6" customHeight="1" x14ac:dyDescent="0.45">
      <c r="B22" s="17">
        <f t="shared" si="1"/>
        <v>19</v>
      </c>
      <c r="C22" s="25" t="s">
        <v>150</v>
      </c>
      <c r="D22" s="28">
        <v>67</v>
      </c>
      <c r="E22" s="24">
        <v>3.6</v>
      </c>
      <c r="F22" s="24" t="s">
        <v>144</v>
      </c>
      <c r="H22" s="17">
        <f t="shared" si="2"/>
        <v>79</v>
      </c>
      <c r="I22" s="25" t="s">
        <v>180</v>
      </c>
      <c r="J22" s="30" t="s">
        <v>0</v>
      </c>
      <c r="K22" s="24" t="s">
        <v>1</v>
      </c>
      <c r="L22" s="20" t="s">
        <v>144</v>
      </c>
    </row>
    <row r="23" spans="2:12" ht="15.6" customHeight="1" x14ac:dyDescent="0.45">
      <c r="B23" s="17">
        <f t="shared" si="1"/>
        <v>20</v>
      </c>
      <c r="C23" s="25" t="s">
        <v>78</v>
      </c>
      <c r="D23" s="23">
        <v>7.4</v>
      </c>
      <c r="E23" s="24">
        <v>0.9</v>
      </c>
      <c r="F23" s="20" t="s">
        <v>136</v>
      </c>
      <c r="H23" s="17">
        <f t="shared" si="2"/>
        <v>80</v>
      </c>
      <c r="I23" s="25" t="s">
        <v>93</v>
      </c>
      <c r="J23" s="30" t="s">
        <v>0</v>
      </c>
      <c r="K23" s="24" t="s">
        <v>1</v>
      </c>
      <c r="L23" s="20" t="s">
        <v>136</v>
      </c>
    </row>
    <row r="24" spans="2:12" ht="15.6" customHeight="1" x14ac:dyDescent="0.45">
      <c r="B24" s="17">
        <f t="shared" si="1"/>
        <v>21</v>
      </c>
      <c r="C24" s="25" t="s">
        <v>23</v>
      </c>
      <c r="D24" s="27" t="s">
        <v>0</v>
      </c>
      <c r="E24" s="24" t="s">
        <v>1</v>
      </c>
      <c r="F24" s="24" t="s">
        <v>9</v>
      </c>
      <c r="H24" s="17">
        <f t="shared" si="2"/>
        <v>81</v>
      </c>
      <c r="I24" s="25" t="s">
        <v>37</v>
      </c>
      <c r="J24" s="30" t="s">
        <v>0</v>
      </c>
      <c r="K24" s="24" t="s">
        <v>1</v>
      </c>
      <c r="L24" s="24" t="s">
        <v>9</v>
      </c>
    </row>
    <row r="25" spans="2:12" ht="15.6" customHeight="1" x14ac:dyDescent="0.45">
      <c r="B25" s="17">
        <f t="shared" si="1"/>
        <v>22</v>
      </c>
      <c r="C25" s="25" t="s">
        <v>151</v>
      </c>
      <c r="D25" s="27">
        <v>0.3</v>
      </c>
      <c r="E25" s="24" t="s">
        <v>297</v>
      </c>
      <c r="F25" s="24" t="s">
        <v>144</v>
      </c>
      <c r="H25" s="17">
        <f t="shared" si="2"/>
        <v>82</v>
      </c>
      <c r="I25" s="25" t="s">
        <v>181</v>
      </c>
      <c r="J25" s="30">
        <v>49</v>
      </c>
      <c r="K25" s="56">
        <v>1</v>
      </c>
      <c r="L25" s="20" t="s">
        <v>144</v>
      </c>
    </row>
    <row r="26" spans="2:12" ht="15.6" customHeight="1" x14ac:dyDescent="0.45">
      <c r="B26" s="17">
        <f t="shared" si="1"/>
        <v>23</v>
      </c>
      <c r="C26" s="25" t="s">
        <v>152</v>
      </c>
      <c r="D26" s="27" t="s">
        <v>0</v>
      </c>
      <c r="E26" s="24" t="s">
        <v>1</v>
      </c>
      <c r="F26" s="24" t="s">
        <v>144</v>
      </c>
      <c r="H26" s="17">
        <f t="shared" si="2"/>
        <v>83</v>
      </c>
      <c r="I26" s="25" t="s">
        <v>182</v>
      </c>
      <c r="J26" s="30">
        <v>19</v>
      </c>
      <c r="K26" s="24">
        <v>0.9</v>
      </c>
      <c r="L26" s="20" t="s">
        <v>144</v>
      </c>
    </row>
    <row r="27" spans="2:12" ht="15.6" customHeight="1" x14ac:dyDescent="0.45">
      <c r="B27" s="17">
        <f t="shared" si="1"/>
        <v>24</v>
      </c>
      <c r="C27" s="25" t="s">
        <v>79</v>
      </c>
      <c r="D27" s="27" t="s">
        <v>0</v>
      </c>
      <c r="E27" s="24" t="s">
        <v>1</v>
      </c>
      <c r="F27" s="20" t="s">
        <v>136</v>
      </c>
      <c r="H27" s="17">
        <f t="shared" si="2"/>
        <v>84</v>
      </c>
      <c r="I27" s="25" t="s">
        <v>94</v>
      </c>
      <c r="J27" s="30">
        <v>15</v>
      </c>
      <c r="K27" s="24">
        <v>1.6</v>
      </c>
      <c r="L27" s="20" t="s">
        <v>136</v>
      </c>
    </row>
    <row r="28" spans="2:12" ht="15.6" customHeight="1" x14ac:dyDescent="0.45">
      <c r="B28" s="17">
        <f t="shared" si="1"/>
        <v>25</v>
      </c>
      <c r="C28" s="25" t="s">
        <v>24</v>
      </c>
      <c r="D28" s="23">
        <v>12</v>
      </c>
      <c r="E28" s="24">
        <v>1.1000000000000001</v>
      </c>
      <c r="F28" s="24" t="s">
        <v>9</v>
      </c>
      <c r="H28" s="17">
        <f t="shared" si="2"/>
        <v>85</v>
      </c>
      <c r="I28" s="25" t="s">
        <v>38</v>
      </c>
      <c r="J28" s="23">
        <v>18</v>
      </c>
      <c r="K28" s="24">
        <v>4.9000000000000004</v>
      </c>
      <c r="L28" s="24" t="s">
        <v>9</v>
      </c>
    </row>
    <row r="29" spans="2:12" ht="15.6" customHeight="1" x14ac:dyDescent="0.45">
      <c r="B29" s="17">
        <f t="shared" si="1"/>
        <v>26</v>
      </c>
      <c r="C29" s="25" t="s">
        <v>153</v>
      </c>
      <c r="D29" s="23">
        <v>7.4</v>
      </c>
      <c r="E29" s="24">
        <v>0.5</v>
      </c>
      <c r="F29" s="24" t="s">
        <v>144</v>
      </c>
      <c r="H29" s="17">
        <f t="shared" si="2"/>
        <v>86</v>
      </c>
      <c r="I29" s="25" t="s">
        <v>197</v>
      </c>
      <c r="J29" s="28">
        <v>56</v>
      </c>
      <c r="K29" s="24">
        <v>14</v>
      </c>
      <c r="L29" s="20" t="s">
        <v>144</v>
      </c>
    </row>
    <row r="30" spans="2:12" ht="15.6" customHeight="1" x14ac:dyDescent="0.45">
      <c r="B30" s="17">
        <f t="shared" si="1"/>
        <v>27</v>
      </c>
      <c r="C30" s="25" t="s">
        <v>154</v>
      </c>
      <c r="D30" s="23">
        <v>23</v>
      </c>
      <c r="E30" s="24">
        <v>0.7</v>
      </c>
      <c r="F30" s="24" t="s">
        <v>144</v>
      </c>
      <c r="H30" s="17">
        <f t="shared" si="2"/>
        <v>87</v>
      </c>
      <c r="I30" s="25" t="s">
        <v>198</v>
      </c>
      <c r="J30" s="23">
        <v>32</v>
      </c>
      <c r="K30" s="24">
        <v>10</v>
      </c>
      <c r="L30" s="20" t="s">
        <v>144</v>
      </c>
    </row>
    <row r="31" spans="2:12" ht="15.6" customHeight="1" x14ac:dyDescent="0.45">
      <c r="B31" s="17">
        <f t="shared" si="1"/>
        <v>28</v>
      </c>
      <c r="C31" s="25" t="s">
        <v>80</v>
      </c>
      <c r="D31" s="23">
        <v>33</v>
      </c>
      <c r="E31" s="24">
        <v>5.0999999999999996</v>
      </c>
      <c r="F31" s="20" t="s">
        <v>136</v>
      </c>
      <c r="H31" s="17">
        <f t="shared" si="2"/>
        <v>88</v>
      </c>
      <c r="I31" s="25" t="s">
        <v>95</v>
      </c>
      <c r="J31" s="23">
        <v>12</v>
      </c>
      <c r="K31" s="56">
        <v>3</v>
      </c>
      <c r="L31" s="20" t="s">
        <v>136</v>
      </c>
    </row>
    <row r="32" spans="2:12" ht="15.6" customHeight="1" x14ac:dyDescent="0.45">
      <c r="B32" s="17">
        <f t="shared" si="1"/>
        <v>29</v>
      </c>
      <c r="C32" s="25" t="s">
        <v>25</v>
      </c>
      <c r="D32" s="23">
        <v>16</v>
      </c>
      <c r="E32" s="24">
        <v>1.5</v>
      </c>
      <c r="F32" s="24" t="s">
        <v>9</v>
      </c>
      <c r="H32" s="17">
        <f t="shared" si="2"/>
        <v>89</v>
      </c>
      <c r="I32" s="25" t="s">
        <v>39</v>
      </c>
      <c r="J32" s="23">
        <v>15</v>
      </c>
      <c r="K32" s="24">
        <v>1.6</v>
      </c>
      <c r="L32" s="24" t="s">
        <v>9</v>
      </c>
    </row>
    <row r="33" spans="2:12" ht="15.6" customHeight="1" x14ac:dyDescent="0.45">
      <c r="B33" s="17">
        <f t="shared" si="1"/>
        <v>30</v>
      </c>
      <c r="C33" s="25" t="s">
        <v>155</v>
      </c>
      <c r="D33" s="23">
        <v>8.6</v>
      </c>
      <c r="E33" s="24">
        <v>1.1000000000000001</v>
      </c>
      <c r="F33" s="24" t="s">
        <v>144</v>
      </c>
      <c r="H33" s="17">
        <f t="shared" si="2"/>
        <v>90</v>
      </c>
      <c r="I33" s="25" t="s">
        <v>199</v>
      </c>
      <c r="J33" s="28">
        <v>58</v>
      </c>
      <c r="K33" s="24">
        <v>36</v>
      </c>
      <c r="L33" s="20" t="s">
        <v>144</v>
      </c>
    </row>
    <row r="34" spans="2:12" ht="15.6" customHeight="1" x14ac:dyDescent="0.45">
      <c r="B34" s="17">
        <f t="shared" si="1"/>
        <v>31</v>
      </c>
      <c r="C34" s="25" t="s">
        <v>156</v>
      </c>
      <c r="D34" s="23">
        <v>36</v>
      </c>
      <c r="E34" s="24">
        <v>1.9</v>
      </c>
      <c r="F34" s="24" t="s">
        <v>144</v>
      </c>
      <c r="H34" s="17">
        <f t="shared" si="2"/>
        <v>91</v>
      </c>
      <c r="I34" s="25" t="s">
        <v>200</v>
      </c>
      <c r="J34" s="28">
        <v>77</v>
      </c>
      <c r="K34" s="24">
        <v>38</v>
      </c>
      <c r="L34" s="20" t="s">
        <v>144</v>
      </c>
    </row>
    <row r="35" spans="2:12" ht="15.6" customHeight="1" x14ac:dyDescent="0.45">
      <c r="B35" s="17">
        <f t="shared" si="1"/>
        <v>32</v>
      </c>
      <c r="C35" s="25" t="s">
        <v>81</v>
      </c>
      <c r="D35" s="23">
        <v>29</v>
      </c>
      <c r="E35" s="24">
        <v>1.9</v>
      </c>
      <c r="F35" s="20" t="s">
        <v>136</v>
      </c>
      <c r="H35" s="17">
        <f t="shared" si="2"/>
        <v>92</v>
      </c>
      <c r="I35" s="25" t="s">
        <v>96</v>
      </c>
      <c r="J35" s="23">
        <v>19</v>
      </c>
      <c r="K35" s="24">
        <v>1.7</v>
      </c>
      <c r="L35" s="20" t="s">
        <v>136</v>
      </c>
    </row>
    <row r="36" spans="2:12" ht="15.6" customHeight="1" x14ac:dyDescent="0.45">
      <c r="B36" s="17">
        <f t="shared" si="1"/>
        <v>33</v>
      </c>
      <c r="C36" s="25" t="s">
        <v>26</v>
      </c>
      <c r="D36" s="23">
        <v>11</v>
      </c>
      <c r="E36" s="24">
        <v>7.1999999999999993</v>
      </c>
      <c r="F36" s="24" t="s">
        <v>9</v>
      </c>
      <c r="H36" s="17">
        <f t="shared" si="2"/>
        <v>93</v>
      </c>
      <c r="I36" s="25" t="s">
        <v>40</v>
      </c>
      <c r="J36" s="23">
        <v>0.3</v>
      </c>
      <c r="K36" s="24" t="s">
        <v>1</v>
      </c>
      <c r="L36" s="24" t="s">
        <v>9</v>
      </c>
    </row>
    <row r="37" spans="2:12" ht="15.6" customHeight="1" x14ac:dyDescent="0.45">
      <c r="B37" s="17">
        <f t="shared" si="1"/>
        <v>34</v>
      </c>
      <c r="C37" s="25" t="s">
        <v>157</v>
      </c>
      <c r="D37" s="23">
        <v>6.7</v>
      </c>
      <c r="E37" s="24">
        <v>2.1</v>
      </c>
      <c r="F37" s="24" t="s">
        <v>144</v>
      </c>
      <c r="H37" s="17">
        <f t="shared" si="2"/>
        <v>94</v>
      </c>
      <c r="I37" s="25" t="s">
        <v>183</v>
      </c>
      <c r="J37" s="30" t="s">
        <v>0</v>
      </c>
      <c r="K37" s="24" t="s">
        <v>1</v>
      </c>
      <c r="L37" s="20" t="s">
        <v>144</v>
      </c>
    </row>
    <row r="38" spans="2:12" ht="15.6" customHeight="1" x14ac:dyDescent="0.45">
      <c r="B38" s="17">
        <f t="shared" si="1"/>
        <v>35</v>
      </c>
      <c r="C38" s="25" t="s">
        <v>158</v>
      </c>
      <c r="D38" s="23">
        <v>12</v>
      </c>
      <c r="E38" s="24">
        <v>0.3</v>
      </c>
      <c r="F38" s="24" t="s">
        <v>144</v>
      </c>
      <c r="H38" s="17">
        <f t="shared" si="2"/>
        <v>95</v>
      </c>
      <c r="I38" s="25" t="s">
        <v>184</v>
      </c>
      <c r="J38" s="30" t="s">
        <v>0</v>
      </c>
      <c r="K38" s="24" t="s">
        <v>1</v>
      </c>
      <c r="L38" s="20" t="s">
        <v>144</v>
      </c>
    </row>
    <row r="39" spans="2:12" ht="15.6" customHeight="1" x14ac:dyDescent="0.45">
      <c r="B39" s="17">
        <f t="shared" si="1"/>
        <v>36</v>
      </c>
      <c r="C39" s="25" t="s">
        <v>82</v>
      </c>
      <c r="D39" s="23">
        <v>33</v>
      </c>
      <c r="E39" s="24">
        <v>0.9</v>
      </c>
      <c r="F39" s="20" t="s">
        <v>136</v>
      </c>
      <c r="H39" s="17">
        <f t="shared" si="2"/>
        <v>96</v>
      </c>
      <c r="I39" s="25" t="s">
        <v>98</v>
      </c>
      <c r="J39" s="30" t="s">
        <v>0</v>
      </c>
      <c r="K39" s="24" t="s">
        <v>1</v>
      </c>
      <c r="L39" s="20" t="s">
        <v>136</v>
      </c>
    </row>
    <row r="40" spans="2:12" ht="15.6" customHeight="1" x14ac:dyDescent="0.45">
      <c r="B40" s="17">
        <f t="shared" si="1"/>
        <v>37</v>
      </c>
      <c r="C40" s="25" t="s">
        <v>84</v>
      </c>
      <c r="D40" s="23">
        <v>0.3</v>
      </c>
      <c r="E40" s="24" t="s">
        <v>1</v>
      </c>
      <c r="F40" s="24" t="s">
        <v>9</v>
      </c>
      <c r="H40" s="17">
        <f t="shared" si="2"/>
        <v>97</v>
      </c>
      <c r="I40" s="25" t="s">
        <v>41</v>
      </c>
      <c r="J40" s="30" t="s">
        <v>0</v>
      </c>
      <c r="K40" s="24" t="s">
        <v>1</v>
      </c>
      <c r="L40" s="24" t="s">
        <v>9</v>
      </c>
    </row>
    <row r="41" spans="2:12" ht="15.6" customHeight="1" x14ac:dyDescent="0.45">
      <c r="B41" s="17">
        <f t="shared" si="1"/>
        <v>38</v>
      </c>
      <c r="C41" s="25" t="s">
        <v>159</v>
      </c>
      <c r="D41" s="23">
        <v>8.5</v>
      </c>
      <c r="E41" s="56">
        <v>1</v>
      </c>
      <c r="F41" s="24" t="s">
        <v>144</v>
      </c>
      <c r="H41" s="17">
        <f t="shared" si="2"/>
        <v>98</v>
      </c>
      <c r="I41" s="25" t="s">
        <v>185</v>
      </c>
      <c r="J41" s="30" t="s">
        <v>0</v>
      </c>
      <c r="K41" s="24" t="s">
        <v>1</v>
      </c>
      <c r="L41" s="20" t="s">
        <v>144</v>
      </c>
    </row>
    <row r="42" spans="2:12" ht="15.6" customHeight="1" x14ac:dyDescent="0.45">
      <c r="B42" s="17">
        <f t="shared" si="1"/>
        <v>39</v>
      </c>
      <c r="C42" s="25" t="s">
        <v>160</v>
      </c>
      <c r="D42" s="23">
        <v>8.9</v>
      </c>
      <c r="E42" s="24">
        <v>0.9</v>
      </c>
      <c r="F42" s="24" t="s">
        <v>144</v>
      </c>
      <c r="H42" s="17">
        <f t="shared" si="2"/>
        <v>99</v>
      </c>
      <c r="I42" s="25" t="s">
        <v>186</v>
      </c>
      <c r="J42" s="30" t="s">
        <v>0</v>
      </c>
      <c r="K42" s="24" t="s">
        <v>1</v>
      </c>
      <c r="L42" s="20" t="s">
        <v>144</v>
      </c>
    </row>
    <row r="43" spans="2:12" ht="15.6" customHeight="1" x14ac:dyDescent="0.45">
      <c r="B43" s="17">
        <f t="shared" si="1"/>
        <v>40</v>
      </c>
      <c r="C43" s="25" t="s">
        <v>83</v>
      </c>
      <c r="D43" s="23">
        <v>31</v>
      </c>
      <c r="E43" s="24">
        <v>1.2</v>
      </c>
      <c r="F43" s="20" t="s">
        <v>136</v>
      </c>
      <c r="H43" s="17">
        <f t="shared" si="2"/>
        <v>100</v>
      </c>
      <c r="I43" s="25" t="s">
        <v>97</v>
      </c>
      <c r="J43" s="30">
        <v>0.3</v>
      </c>
      <c r="K43" s="24" t="s">
        <v>1</v>
      </c>
      <c r="L43" s="20" t="s">
        <v>136</v>
      </c>
    </row>
    <row r="44" spans="2:12" ht="15.6" customHeight="1" x14ac:dyDescent="0.45">
      <c r="B44" s="17">
        <f t="shared" si="1"/>
        <v>41</v>
      </c>
      <c r="C44" s="25" t="s">
        <v>27</v>
      </c>
      <c r="D44" s="23">
        <v>0.5</v>
      </c>
      <c r="E44" s="24" t="s">
        <v>297</v>
      </c>
      <c r="F44" s="24" t="s">
        <v>9</v>
      </c>
      <c r="H44" s="17">
        <f t="shared" si="2"/>
        <v>101</v>
      </c>
      <c r="I44" s="25" t="s">
        <v>42</v>
      </c>
      <c r="J44" s="30" t="s">
        <v>0</v>
      </c>
      <c r="K44" s="24" t="s">
        <v>1</v>
      </c>
      <c r="L44" s="24" t="s">
        <v>9</v>
      </c>
    </row>
    <row r="45" spans="2:12" ht="15.6" customHeight="1" x14ac:dyDescent="0.45">
      <c r="B45" s="17">
        <f t="shared" si="1"/>
        <v>42</v>
      </c>
      <c r="C45" s="25" t="s">
        <v>161</v>
      </c>
      <c r="D45" s="27" t="s">
        <v>0</v>
      </c>
      <c r="E45" s="24">
        <v>0.1</v>
      </c>
      <c r="F45" s="24" t="s">
        <v>144</v>
      </c>
      <c r="H45" s="17">
        <f t="shared" si="2"/>
        <v>102</v>
      </c>
      <c r="I45" s="25" t="s">
        <v>187</v>
      </c>
      <c r="J45" s="53">
        <v>58</v>
      </c>
      <c r="K45" s="24">
        <v>2.2999999999999998</v>
      </c>
      <c r="L45" s="20" t="s">
        <v>144</v>
      </c>
    </row>
    <row r="46" spans="2:12" ht="15.6" customHeight="1" x14ac:dyDescent="0.45">
      <c r="B46" s="17">
        <f t="shared" si="1"/>
        <v>43</v>
      </c>
      <c r="C46" s="25" t="s">
        <v>162</v>
      </c>
      <c r="D46" s="23">
        <v>8.5</v>
      </c>
      <c r="E46" s="24">
        <v>1.9</v>
      </c>
      <c r="F46" s="24" t="s">
        <v>144</v>
      </c>
      <c r="H46" s="17">
        <f t="shared" si="2"/>
        <v>103</v>
      </c>
      <c r="I46" s="25" t="s">
        <v>188</v>
      </c>
      <c r="J46" s="30" t="s">
        <v>0</v>
      </c>
      <c r="K46" s="24" t="s">
        <v>1</v>
      </c>
      <c r="L46" s="20" t="s">
        <v>144</v>
      </c>
    </row>
    <row r="47" spans="2:12" ht="15.6" customHeight="1" x14ac:dyDescent="0.45">
      <c r="B47" s="17">
        <f t="shared" si="1"/>
        <v>44</v>
      </c>
      <c r="C47" s="25" t="s">
        <v>85</v>
      </c>
      <c r="D47" s="23">
        <v>6.4</v>
      </c>
      <c r="E47" s="24">
        <v>5.0999999999999996</v>
      </c>
      <c r="F47" s="20" t="s">
        <v>136</v>
      </c>
      <c r="H47" s="17">
        <f t="shared" si="2"/>
        <v>104</v>
      </c>
      <c r="I47" s="25" t="s">
        <v>99</v>
      </c>
      <c r="J47" s="30" t="s">
        <v>0</v>
      </c>
      <c r="K47" s="24" t="s">
        <v>1</v>
      </c>
      <c r="L47" s="20" t="s">
        <v>136</v>
      </c>
    </row>
    <row r="48" spans="2:12" ht="15.6" customHeight="1" x14ac:dyDescent="0.45">
      <c r="B48" s="17">
        <f t="shared" si="1"/>
        <v>45</v>
      </c>
      <c r="C48" s="25" t="s">
        <v>28</v>
      </c>
      <c r="D48" s="23">
        <v>18</v>
      </c>
      <c r="E48" s="24">
        <v>0.7</v>
      </c>
      <c r="F48" s="24" t="s">
        <v>9</v>
      </c>
      <c r="H48" s="17">
        <f t="shared" si="2"/>
        <v>105</v>
      </c>
      <c r="I48" s="25" t="s">
        <v>43</v>
      </c>
      <c r="J48" s="30" t="s">
        <v>0</v>
      </c>
      <c r="K48" s="24" t="s">
        <v>1</v>
      </c>
      <c r="L48" s="24" t="s">
        <v>9</v>
      </c>
    </row>
    <row r="49" spans="2:12" ht="15.6" customHeight="1" x14ac:dyDescent="0.45">
      <c r="B49" s="17">
        <f t="shared" si="1"/>
        <v>46</v>
      </c>
      <c r="C49" s="25" t="s">
        <v>163</v>
      </c>
      <c r="D49" s="23">
        <v>3.5</v>
      </c>
      <c r="E49" s="56">
        <v>1</v>
      </c>
      <c r="F49" s="24" t="s">
        <v>144</v>
      </c>
      <c r="H49" s="17">
        <f t="shared" si="2"/>
        <v>106</v>
      </c>
      <c r="I49" s="25" t="s">
        <v>189</v>
      </c>
      <c r="J49" s="30" t="s">
        <v>0</v>
      </c>
      <c r="K49" s="24" t="s">
        <v>1</v>
      </c>
      <c r="L49" s="20" t="s">
        <v>144</v>
      </c>
    </row>
    <row r="50" spans="2:12" ht="15.6" customHeight="1" x14ac:dyDescent="0.45">
      <c r="B50" s="17">
        <f t="shared" si="1"/>
        <v>47</v>
      </c>
      <c r="C50" s="25" t="s">
        <v>164</v>
      </c>
      <c r="D50" s="23">
        <v>21</v>
      </c>
      <c r="E50" s="24">
        <v>1.4</v>
      </c>
      <c r="F50" s="24" t="s">
        <v>144</v>
      </c>
      <c r="H50" s="17">
        <f t="shared" si="2"/>
        <v>107</v>
      </c>
      <c r="I50" s="25" t="s">
        <v>190</v>
      </c>
      <c r="J50" s="30" t="s">
        <v>0</v>
      </c>
      <c r="K50" s="24" t="s">
        <v>1</v>
      </c>
      <c r="L50" s="20" t="s">
        <v>144</v>
      </c>
    </row>
    <row r="51" spans="2:12" ht="15.6" customHeight="1" x14ac:dyDescent="0.45">
      <c r="B51" s="17">
        <f t="shared" si="1"/>
        <v>48</v>
      </c>
      <c r="C51" s="25" t="s">
        <v>86</v>
      </c>
      <c r="D51" s="23">
        <v>32</v>
      </c>
      <c r="E51" s="24">
        <v>2.2999999999999998</v>
      </c>
      <c r="F51" s="20" t="s">
        <v>136</v>
      </c>
      <c r="H51" s="17">
        <f t="shared" si="2"/>
        <v>108</v>
      </c>
      <c r="I51" s="25" t="s">
        <v>100</v>
      </c>
      <c r="J51" s="30" t="s">
        <v>0</v>
      </c>
      <c r="K51" s="24" t="s">
        <v>1</v>
      </c>
      <c r="L51" s="20" t="s">
        <v>136</v>
      </c>
    </row>
    <row r="52" spans="2:12" ht="15.6" customHeight="1" x14ac:dyDescent="0.45">
      <c r="B52" s="17">
        <f t="shared" si="1"/>
        <v>49</v>
      </c>
      <c r="C52" s="25" t="s">
        <v>29</v>
      </c>
      <c r="D52" s="28">
        <v>74</v>
      </c>
      <c r="E52" s="24">
        <v>12</v>
      </c>
      <c r="F52" s="24" t="s">
        <v>9</v>
      </c>
      <c r="H52" s="17">
        <f t="shared" si="2"/>
        <v>109</v>
      </c>
      <c r="I52" s="25" t="s">
        <v>44</v>
      </c>
      <c r="J52" s="30" t="s">
        <v>0</v>
      </c>
      <c r="K52" s="24" t="s">
        <v>1</v>
      </c>
      <c r="L52" s="24" t="s">
        <v>9</v>
      </c>
    </row>
    <row r="53" spans="2:12" ht="15.6" customHeight="1" x14ac:dyDescent="0.45">
      <c r="B53" s="17">
        <f t="shared" si="1"/>
        <v>50</v>
      </c>
      <c r="C53" s="25" t="s">
        <v>165</v>
      </c>
      <c r="D53" s="23">
        <v>1.7</v>
      </c>
      <c r="E53" s="24">
        <v>0.1</v>
      </c>
      <c r="F53" s="24" t="s">
        <v>144</v>
      </c>
      <c r="H53" s="17">
        <f t="shared" si="2"/>
        <v>110</v>
      </c>
      <c r="I53" s="25" t="s">
        <v>191</v>
      </c>
      <c r="J53" s="30" t="s">
        <v>0</v>
      </c>
      <c r="K53" s="24" t="s">
        <v>1</v>
      </c>
      <c r="L53" s="20" t="s">
        <v>144</v>
      </c>
    </row>
    <row r="54" spans="2:12" ht="15.6" customHeight="1" x14ac:dyDescent="0.45">
      <c r="B54" s="17">
        <f t="shared" si="1"/>
        <v>51</v>
      </c>
      <c r="C54" s="25" t="s">
        <v>166</v>
      </c>
      <c r="D54" s="28">
        <v>74</v>
      </c>
      <c r="E54" s="24">
        <v>0.8</v>
      </c>
      <c r="F54" s="24" t="s">
        <v>144</v>
      </c>
      <c r="H54" s="17">
        <f t="shared" si="2"/>
        <v>111</v>
      </c>
      <c r="I54" s="25" t="s">
        <v>192</v>
      </c>
      <c r="J54" s="30" t="s">
        <v>0</v>
      </c>
      <c r="K54" s="24" t="s">
        <v>1</v>
      </c>
      <c r="L54" s="20" t="s">
        <v>144</v>
      </c>
    </row>
    <row r="55" spans="2:12" ht="15.6" customHeight="1" x14ac:dyDescent="0.45">
      <c r="B55" s="17">
        <f t="shared" si="1"/>
        <v>52</v>
      </c>
      <c r="C55" s="25" t="s">
        <v>87</v>
      </c>
      <c r="D55" s="23">
        <v>11</v>
      </c>
      <c r="E55" s="24">
        <v>1.1000000000000001</v>
      </c>
      <c r="F55" s="20" t="s">
        <v>136</v>
      </c>
      <c r="H55" s="17">
        <f t="shared" si="2"/>
        <v>112</v>
      </c>
      <c r="I55" s="25" t="s">
        <v>101</v>
      </c>
      <c r="J55" s="30" t="s">
        <v>0</v>
      </c>
      <c r="K55" s="24" t="s">
        <v>1</v>
      </c>
      <c r="L55" s="20" t="s">
        <v>136</v>
      </c>
    </row>
    <row r="56" spans="2:12" ht="15.6" customHeight="1" x14ac:dyDescent="0.45">
      <c r="B56" s="17">
        <f t="shared" si="1"/>
        <v>53</v>
      </c>
      <c r="C56" s="25" t="s">
        <v>30</v>
      </c>
      <c r="D56" s="23">
        <v>8.5</v>
      </c>
      <c r="E56" s="24">
        <v>2.7</v>
      </c>
      <c r="F56" s="24" t="s">
        <v>9</v>
      </c>
      <c r="H56" s="17">
        <f t="shared" si="2"/>
        <v>113</v>
      </c>
      <c r="I56" s="25" t="s">
        <v>45</v>
      </c>
      <c r="J56" s="30" t="s">
        <v>0</v>
      </c>
      <c r="K56" s="24" t="s">
        <v>1</v>
      </c>
      <c r="L56" s="24" t="s">
        <v>9</v>
      </c>
    </row>
    <row r="57" spans="2:12" ht="15.6" customHeight="1" x14ac:dyDescent="0.45">
      <c r="B57" s="17">
        <f t="shared" si="1"/>
        <v>54</v>
      </c>
      <c r="C57" s="25" t="s">
        <v>167</v>
      </c>
      <c r="D57" s="23">
        <v>48</v>
      </c>
      <c r="E57" s="56">
        <v>5</v>
      </c>
      <c r="F57" s="24" t="s">
        <v>144</v>
      </c>
      <c r="H57" s="17">
        <f t="shared" si="2"/>
        <v>114</v>
      </c>
      <c r="I57" s="25" t="s">
        <v>193</v>
      </c>
      <c r="J57" s="30" t="s">
        <v>0</v>
      </c>
      <c r="K57" s="24" t="s">
        <v>1</v>
      </c>
      <c r="L57" s="20" t="s">
        <v>144</v>
      </c>
    </row>
    <row r="58" spans="2:12" ht="15.6" customHeight="1" x14ac:dyDescent="0.45">
      <c r="B58" s="17">
        <f t="shared" si="1"/>
        <v>55</v>
      </c>
      <c r="C58" s="25" t="s">
        <v>168</v>
      </c>
      <c r="D58" s="23">
        <v>4.4000000000000004</v>
      </c>
      <c r="E58" s="24">
        <v>0.7</v>
      </c>
      <c r="F58" s="24" t="s">
        <v>144</v>
      </c>
      <c r="H58" s="17">
        <f t="shared" si="2"/>
        <v>115</v>
      </c>
      <c r="I58" s="25" t="s">
        <v>194</v>
      </c>
      <c r="J58" s="30" t="s">
        <v>0</v>
      </c>
      <c r="K58" s="24" t="s">
        <v>1</v>
      </c>
      <c r="L58" s="20" t="s">
        <v>144</v>
      </c>
    </row>
    <row r="59" spans="2:12" ht="15.6" customHeight="1" x14ac:dyDescent="0.45">
      <c r="B59" s="17">
        <f t="shared" si="1"/>
        <v>56</v>
      </c>
      <c r="C59" s="25" t="s">
        <v>11</v>
      </c>
      <c r="D59" s="28">
        <v>330</v>
      </c>
      <c r="E59" s="24">
        <v>1.4</v>
      </c>
      <c r="F59" s="20" t="s">
        <v>136</v>
      </c>
      <c r="H59" s="17">
        <f t="shared" si="2"/>
        <v>116</v>
      </c>
      <c r="I59" s="25" t="s">
        <v>102</v>
      </c>
      <c r="J59" s="30" t="s">
        <v>0</v>
      </c>
      <c r="K59" s="24" t="s">
        <v>1</v>
      </c>
      <c r="L59" s="20" t="s">
        <v>136</v>
      </c>
    </row>
    <row r="60" spans="2:12" ht="15.6" customHeight="1" x14ac:dyDescent="0.45">
      <c r="B60" s="17">
        <f t="shared" si="1"/>
        <v>57</v>
      </c>
      <c r="C60" s="25" t="s">
        <v>31</v>
      </c>
      <c r="D60" s="23">
        <v>11</v>
      </c>
      <c r="E60" s="24">
        <v>5.4</v>
      </c>
      <c r="F60" s="24" t="s">
        <v>9</v>
      </c>
      <c r="H60" s="17">
        <f t="shared" si="2"/>
        <v>117</v>
      </c>
      <c r="I60" s="25" t="s">
        <v>46</v>
      </c>
      <c r="J60" s="30" t="s">
        <v>0</v>
      </c>
      <c r="K60" s="24" t="s">
        <v>1</v>
      </c>
      <c r="L60" s="24" t="s">
        <v>9</v>
      </c>
    </row>
    <row r="61" spans="2:12" ht="15.6" customHeight="1" x14ac:dyDescent="0.45">
      <c r="B61" s="17">
        <f t="shared" si="1"/>
        <v>58</v>
      </c>
      <c r="C61" s="25" t="s">
        <v>169</v>
      </c>
      <c r="D61" s="23">
        <v>0.6</v>
      </c>
      <c r="E61" s="24">
        <v>0.7</v>
      </c>
      <c r="F61" s="24" t="s">
        <v>144</v>
      </c>
      <c r="H61" s="17">
        <f t="shared" si="2"/>
        <v>118</v>
      </c>
      <c r="I61" s="25" t="s">
        <v>195</v>
      </c>
      <c r="J61" s="30" t="s">
        <v>0</v>
      </c>
      <c r="K61" s="24" t="s">
        <v>1</v>
      </c>
      <c r="L61" s="20" t="s">
        <v>144</v>
      </c>
    </row>
    <row r="62" spans="2:12" ht="15.6" customHeight="1" x14ac:dyDescent="0.45">
      <c r="B62" s="17">
        <f t="shared" si="1"/>
        <v>59</v>
      </c>
      <c r="C62" s="25" t="s">
        <v>170</v>
      </c>
      <c r="D62" s="23">
        <v>11</v>
      </c>
      <c r="E62" s="24">
        <v>6.7</v>
      </c>
      <c r="F62" s="24" t="s">
        <v>144</v>
      </c>
      <c r="H62" s="17">
        <f t="shared" si="2"/>
        <v>119</v>
      </c>
      <c r="I62" s="25" t="s">
        <v>196</v>
      </c>
      <c r="J62" s="30" t="s">
        <v>0</v>
      </c>
      <c r="K62" s="24" t="s">
        <v>1</v>
      </c>
      <c r="L62" s="20" t="s">
        <v>144</v>
      </c>
    </row>
    <row r="63" spans="2:12" ht="15.6" customHeight="1" thickBot="1" x14ac:dyDescent="0.5">
      <c r="B63" s="43">
        <f t="shared" si="1"/>
        <v>60</v>
      </c>
      <c r="C63" s="38" t="s">
        <v>88</v>
      </c>
      <c r="D63" s="44">
        <v>28</v>
      </c>
      <c r="E63" s="40">
        <v>13</v>
      </c>
      <c r="F63" s="42" t="s">
        <v>136</v>
      </c>
      <c r="H63" s="31">
        <f>H62+1</f>
        <v>120</v>
      </c>
      <c r="I63" s="32" t="s">
        <v>103</v>
      </c>
      <c r="J63" s="33">
        <v>29</v>
      </c>
      <c r="K63" s="34">
        <v>0.6</v>
      </c>
      <c r="L63" s="34" t="s">
        <v>136</v>
      </c>
    </row>
    <row r="64" spans="2:12" ht="15.6" customHeight="1" x14ac:dyDescent="0.45">
      <c r="B64" s="45"/>
      <c r="C64" s="46"/>
      <c r="D64" s="45"/>
      <c r="E64" s="45"/>
      <c r="F64" s="45"/>
      <c r="H64" s="37"/>
    </row>
    <row r="65" spans="2:13" ht="15.6" customHeight="1" x14ac:dyDescent="0.45">
      <c r="B65" s="52" t="s">
        <v>280</v>
      </c>
      <c r="C65" s="48"/>
      <c r="D65" s="47"/>
      <c r="E65" s="47"/>
      <c r="F65" s="47"/>
      <c r="H65" s="36"/>
    </row>
    <row r="66" spans="2:13" ht="16.2" x14ac:dyDescent="0.45">
      <c r="B66" s="52" t="s">
        <v>295</v>
      </c>
      <c r="C66" s="48"/>
      <c r="D66" s="47"/>
      <c r="E66" s="47"/>
      <c r="F66" s="47"/>
      <c r="H66" s="37"/>
    </row>
    <row r="67" spans="2:13" ht="15.6" customHeight="1" x14ac:dyDescent="0.45">
      <c r="B67" s="52" t="s">
        <v>137</v>
      </c>
      <c r="C67" s="48"/>
      <c r="D67" s="47"/>
      <c r="E67" s="47"/>
      <c r="F67" s="47"/>
      <c r="H67" s="37"/>
    </row>
    <row r="68" spans="2:13" ht="15.6" customHeight="1" x14ac:dyDescent="0.45">
      <c r="B68" s="52" t="s">
        <v>281</v>
      </c>
      <c r="C68" s="48"/>
      <c r="D68" s="47"/>
      <c r="E68" s="47"/>
      <c r="F68" s="47"/>
      <c r="H68" s="37"/>
    </row>
    <row r="69" spans="2:13" ht="15.6" customHeight="1" x14ac:dyDescent="0.45">
      <c r="B69" s="47"/>
      <c r="C69" s="48"/>
      <c r="D69" s="47"/>
      <c r="E69" s="47"/>
      <c r="F69" s="47"/>
      <c r="H69" s="36"/>
      <c r="I69" s="37"/>
      <c r="J69" s="37"/>
      <c r="K69" s="37"/>
      <c r="L69" s="37"/>
    </row>
    <row r="70" spans="2:13" ht="15.6" customHeight="1" x14ac:dyDescent="0.45">
      <c r="B70" s="1" t="s">
        <v>279</v>
      </c>
      <c r="C70" s="2"/>
      <c r="D70" s="2"/>
      <c r="E70" s="2"/>
      <c r="F70" s="2"/>
      <c r="G70" s="37"/>
      <c r="H70" s="1"/>
      <c r="I70" s="37"/>
      <c r="J70" s="37"/>
      <c r="K70" s="37"/>
      <c r="L70" s="37"/>
      <c r="M70" s="35"/>
    </row>
    <row r="71" spans="2:13" ht="15.6" customHeight="1" thickBot="1" x14ac:dyDescent="0.5"/>
    <row r="72" spans="2:13" ht="15.6" customHeight="1" thickBot="1" x14ac:dyDescent="0.5">
      <c r="B72" s="11" t="s">
        <v>2</v>
      </c>
      <c r="C72" s="12" t="s">
        <v>10</v>
      </c>
      <c r="D72" s="13" t="s">
        <v>3</v>
      </c>
      <c r="E72" s="14" t="s">
        <v>4</v>
      </c>
      <c r="F72" s="14" t="s">
        <v>7</v>
      </c>
      <c r="H72" s="11" t="s">
        <v>2</v>
      </c>
      <c r="I72" s="12" t="s">
        <v>10</v>
      </c>
      <c r="J72" s="13" t="s">
        <v>3</v>
      </c>
      <c r="K72" s="14" t="s">
        <v>4</v>
      </c>
      <c r="L72" s="14" t="s">
        <v>7</v>
      </c>
    </row>
    <row r="73" spans="2:13" ht="15.6" customHeight="1" thickTop="1" x14ac:dyDescent="0.45">
      <c r="B73" s="21">
        <v>121</v>
      </c>
      <c r="C73" s="22" t="s">
        <v>201</v>
      </c>
      <c r="D73" s="41">
        <v>0.4</v>
      </c>
      <c r="E73" s="42" t="s">
        <v>282</v>
      </c>
      <c r="F73" s="24" t="s">
        <v>144</v>
      </c>
      <c r="H73" s="21">
        <v>191</v>
      </c>
      <c r="I73" s="25" t="s">
        <v>241</v>
      </c>
      <c r="J73" s="23">
        <v>18</v>
      </c>
      <c r="K73" s="29">
        <v>4.8</v>
      </c>
      <c r="L73" s="24" t="s">
        <v>144</v>
      </c>
    </row>
    <row r="74" spans="2:13" ht="15.6" customHeight="1" x14ac:dyDescent="0.45">
      <c r="B74" s="21">
        <f>B73+1</f>
        <v>122</v>
      </c>
      <c r="C74" s="22" t="s">
        <v>202</v>
      </c>
      <c r="D74" s="51">
        <v>0.6</v>
      </c>
      <c r="E74" s="24" t="s">
        <v>282</v>
      </c>
      <c r="F74" s="24" t="s">
        <v>144</v>
      </c>
      <c r="H74" s="21">
        <f t="shared" ref="H74:H133" si="3">H73+1</f>
        <v>192</v>
      </c>
      <c r="I74" s="25" t="s">
        <v>120</v>
      </c>
      <c r="J74" s="23">
        <v>12</v>
      </c>
      <c r="K74" s="29">
        <v>0.9</v>
      </c>
      <c r="L74" s="20" t="s">
        <v>136</v>
      </c>
    </row>
    <row r="75" spans="2:13" ht="15.6" customHeight="1" x14ac:dyDescent="0.45">
      <c r="B75" s="21">
        <f>B74+1</f>
        <v>123</v>
      </c>
      <c r="C75" s="22" t="s">
        <v>203</v>
      </c>
      <c r="D75" s="51">
        <v>0.9</v>
      </c>
      <c r="E75" s="24">
        <v>0.2</v>
      </c>
      <c r="F75" s="24" t="s">
        <v>144</v>
      </c>
      <c r="H75" s="21">
        <f t="shared" si="3"/>
        <v>193</v>
      </c>
      <c r="I75" s="25" t="s">
        <v>58</v>
      </c>
      <c r="J75" s="30" t="s">
        <v>0</v>
      </c>
      <c r="K75" s="29" t="s">
        <v>5</v>
      </c>
      <c r="L75" s="24" t="s">
        <v>9</v>
      </c>
    </row>
    <row r="76" spans="2:13" ht="15.6" customHeight="1" x14ac:dyDescent="0.45">
      <c r="B76" s="21">
        <f t="shared" ref="B76:B139" si="4">B75+1</f>
        <v>124</v>
      </c>
      <c r="C76" s="22" t="s">
        <v>204</v>
      </c>
      <c r="D76" s="51">
        <v>4.3</v>
      </c>
      <c r="E76" s="24">
        <v>0.2</v>
      </c>
      <c r="F76" s="24" t="s">
        <v>144</v>
      </c>
      <c r="H76" s="21">
        <f t="shared" si="3"/>
        <v>194</v>
      </c>
      <c r="I76" s="25" t="s">
        <v>242</v>
      </c>
      <c r="J76" s="30">
        <v>0.4</v>
      </c>
      <c r="K76" s="29">
        <v>0.1</v>
      </c>
      <c r="L76" s="24" t="s">
        <v>144</v>
      </c>
    </row>
    <row r="77" spans="2:13" ht="15.6" customHeight="1" x14ac:dyDescent="0.45">
      <c r="B77" s="21">
        <f t="shared" si="4"/>
        <v>125</v>
      </c>
      <c r="C77" s="22" t="s">
        <v>205</v>
      </c>
      <c r="D77" s="55">
        <v>99</v>
      </c>
      <c r="E77" s="24">
        <v>91</v>
      </c>
      <c r="F77" s="24" t="s">
        <v>144</v>
      </c>
      <c r="H77" s="21">
        <f t="shared" si="3"/>
        <v>195</v>
      </c>
      <c r="I77" s="25" t="s">
        <v>243</v>
      </c>
      <c r="J77" s="30">
        <v>0.3</v>
      </c>
      <c r="K77" s="29" t="s">
        <v>5</v>
      </c>
      <c r="L77" s="24" t="s">
        <v>144</v>
      </c>
    </row>
    <row r="78" spans="2:13" ht="15.6" customHeight="1" x14ac:dyDescent="0.45">
      <c r="B78" s="21">
        <f t="shared" si="4"/>
        <v>126</v>
      </c>
      <c r="C78" s="22" t="s">
        <v>206</v>
      </c>
      <c r="D78" s="51">
        <v>0.6</v>
      </c>
      <c r="E78" s="24">
        <v>0.1</v>
      </c>
      <c r="F78" s="24" t="s">
        <v>144</v>
      </c>
      <c r="H78" s="21">
        <f t="shared" si="3"/>
        <v>196</v>
      </c>
      <c r="I78" s="25" t="s">
        <v>121</v>
      </c>
      <c r="J78" s="30">
        <v>0.8</v>
      </c>
      <c r="K78" s="29">
        <v>0.5</v>
      </c>
      <c r="L78" s="20" t="s">
        <v>136</v>
      </c>
    </row>
    <row r="79" spans="2:13" ht="15.6" customHeight="1" x14ac:dyDescent="0.45">
      <c r="B79" s="21">
        <f t="shared" si="4"/>
        <v>127</v>
      </c>
      <c r="C79" s="22" t="s">
        <v>207</v>
      </c>
      <c r="D79" s="51">
        <v>19</v>
      </c>
      <c r="E79" s="24">
        <v>5.6</v>
      </c>
      <c r="F79" s="24" t="s">
        <v>144</v>
      </c>
      <c r="H79" s="21">
        <f t="shared" si="3"/>
        <v>197</v>
      </c>
      <c r="I79" s="25" t="s">
        <v>123</v>
      </c>
      <c r="J79" s="23">
        <v>7.8</v>
      </c>
      <c r="K79" s="29">
        <v>0.6</v>
      </c>
      <c r="L79" s="24" t="s">
        <v>9</v>
      </c>
    </row>
    <row r="80" spans="2:13" ht="15.6" customHeight="1" x14ac:dyDescent="0.45">
      <c r="B80" s="21">
        <f t="shared" si="4"/>
        <v>128</v>
      </c>
      <c r="C80" s="22" t="s">
        <v>105</v>
      </c>
      <c r="D80" s="23">
        <v>0.8</v>
      </c>
      <c r="E80" s="24" t="s">
        <v>6</v>
      </c>
      <c r="F80" s="24" t="s">
        <v>106</v>
      </c>
      <c r="H80" s="21">
        <f t="shared" si="3"/>
        <v>198</v>
      </c>
      <c r="I80" s="25" t="s">
        <v>244</v>
      </c>
      <c r="J80" s="23">
        <v>41</v>
      </c>
      <c r="K80" s="29">
        <v>14</v>
      </c>
      <c r="L80" s="24" t="s">
        <v>144</v>
      </c>
    </row>
    <row r="81" spans="2:12" ht="15.6" customHeight="1" x14ac:dyDescent="0.45">
      <c r="B81" s="21">
        <f t="shared" si="4"/>
        <v>129</v>
      </c>
      <c r="C81" s="22" t="s">
        <v>47</v>
      </c>
      <c r="D81" s="23">
        <v>1.3</v>
      </c>
      <c r="E81" s="24" t="s">
        <v>6</v>
      </c>
      <c r="F81" s="24" t="s">
        <v>9</v>
      </c>
      <c r="H81" s="21">
        <f t="shared" si="3"/>
        <v>199</v>
      </c>
      <c r="I81" s="25" t="s">
        <v>245</v>
      </c>
      <c r="J81" s="28">
        <v>140</v>
      </c>
      <c r="K81" s="29">
        <v>120</v>
      </c>
      <c r="L81" s="24" t="s">
        <v>144</v>
      </c>
    </row>
    <row r="82" spans="2:12" ht="15.6" customHeight="1" x14ac:dyDescent="0.45">
      <c r="B82" s="21">
        <f t="shared" si="4"/>
        <v>130</v>
      </c>
      <c r="C82" s="22" t="s">
        <v>208</v>
      </c>
      <c r="D82" s="23">
        <v>24</v>
      </c>
      <c r="E82" s="24">
        <v>0.5</v>
      </c>
      <c r="F82" s="24" t="s">
        <v>144</v>
      </c>
      <c r="H82" s="21">
        <f t="shared" si="3"/>
        <v>200</v>
      </c>
      <c r="I82" s="25" t="s">
        <v>122</v>
      </c>
      <c r="J82" s="23">
        <v>46</v>
      </c>
      <c r="K82" s="29">
        <v>32</v>
      </c>
      <c r="L82" s="20" t="s">
        <v>136</v>
      </c>
    </row>
    <row r="83" spans="2:12" ht="15.6" customHeight="1" x14ac:dyDescent="0.45">
      <c r="B83" s="21">
        <f t="shared" si="4"/>
        <v>131</v>
      </c>
      <c r="C83" s="22" t="s">
        <v>209</v>
      </c>
      <c r="D83" s="30" t="s">
        <v>0</v>
      </c>
      <c r="E83" s="24" t="s">
        <v>297</v>
      </c>
      <c r="F83" s="24" t="s">
        <v>144</v>
      </c>
      <c r="H83" s="21">
        <f t="shared" si="3"/>
        <v>201</v>
      </c>
      <c r="I83" s="25" t="s">
        <v>59</v>
      </c>
      <c r="J83" s="28">
        <v>190</v>
      </c>
      <c r="K83" s="29">
        <v>96</v>
      </c>
      <c r="L83" s="24" t="s">
        <v>9</v>
      </c>
    </row>
    <row r="84" spans="2:12" ht="15.6" customHeight="1" x14ac:dyDescent="0.45">
      <c r="B84" s="21">
        <f t="shared" si="4"/>
        <v>132</v>
      </c>
      <c r="C84" s="22" t="s">
        <v>104</v>
      </c>
      <c r="D84" s="23">
        <v>25</v>
      </c>
      <c r="E84" s="24" t="s">
        <v>6</v>
      </c>
      <c r="F84" s="24" t="s">
        <v>106</v>
      </c>
      <c r="H84" s="21">
        <f t="shared" si="3"/>
        <v>202</v>
      </c>
      <c r="I84" s="25" t="s">
        <v>246</v>
      </c>
      <c r="J84" s="23">
        <v>12</v>
      </c>
      <c r="K84" s="29">
        <v>1.1000000000000001</v>
      </c>
      <c r="L84" s="24" t="s">
        <v>144</v>
      </c>
    </row>
    <row r="85" spans="2:12" ht="15.6" customHeight="1" x14ac:dyDescent="0.45">
      <c r="B85" s="21">
        <f t="shared" si="4"/>
        <v>133</v>
      </c>
      <c r="C85" s="22" t="s">
        <v>48</v>
      </c>
      <c r="D85" s="26">
        <v>0.54</v>
      </c>
      <c r="E85" s="24" t="s">
        <v>6</v>
      </c>
      <c r="F85" s="24" t="s">
        <v>9</v>
      </c>
      <c r="H85" s="21">
        <f t="shared" si="3"/>
        <v>203</v>
      </c>
      <c r="I85" s="25" t="s">
        <v>247</v>
      </c>
      <c r="J85" s="28">
        <v>73</v>
      </c>
      <c r="K85" s="29">
        <v>38</v>
      </c>
      <c r="L85" s="24" t="s">
        <v>144</v>
      </c>
    </row>
    <row r="86" spans="2:12" ht="15.6" customHeight="1" x14ac:dyDescent="0.45">
      <c r="B86" s="21">
        <f t="shared" si="4"/>
        <v>134</v>
      </c>
      <c r="C86" s="22" t="s">
        <v>210</v>
      </c>
      <c r="D86" s="26">
        <v>8</v>
      </c>
      <c r="E86" s="24" t="s">
        <v>6</v>
      </c>
      <c r="F86" s="24" t="s">
        <v>144</v>
      </c>
      <c r="H86" s="21">
        <f t="shared" si="3"/>
        <v>204</v>
      </c>
      <c r="I86" s="25" t="s">
        <v>15</v>
      </c>
      <c r="J86" s="28">
        <v>93</v>
      </c>
      <c r="K86" s="29">
        <v>61</v>
      </c>
      <c r="L86" s="20" t="s">
        <v>136</v>
      </c>
    </row>
    <row r="87" spans="2:12" ht="15.6" customHeight="1" x14ac:dyDescent="0.45">
      <c r="B87" s="21">
        <f t="shared" si="4"/>
        <v>135</v>
      </c>
      <c r="C87" s="22" t="s">
        <v>211</v>
      </c>
      <c r="D87" s="26">
        <v>1.3</v>
      </c>
      <c r="E87" s="24">
        <v>0.5</v>
      </c>
      <c r="F87" s="24" t="s">
        <v>144</v>
      </c>
      <c r="H87" s="21">
        <f t="shared" si="3"/>
        <v>205</v>
      </c>
      <c r="I87" s="25" t="s">
        <v>60</v>
      </c>
      <c r="J87" s="23">
        <v>10</v>
      </c>
      <c r="K87" s="29">
        <v>1.3</v>
      </c>
      <c r="L87" s="24" t="s">
        <v>9</v>
      </c>
    </row>
    <row r="88" spans="2:12" ht="12.9" customHeight="1" x14ac:dyDescent="0.45">
      <c r="B88" s="21">
        <f t="shared" si="4"/>
        <v>136</v>
      </c>
      <c r="C88" s="22" t="s">
        <v>212</v>
      </c>
      <c r="D88" s="26">
        <v>0.8</v>
      </c>
      <c r="E88" s="24">
        <v>0.9</v>
      </c>
      <c r="F88" s="24" t="s">
        <v>144</v>
      </c>
      <c r="H88" s="21">
        <f t="shared" si="3"/>
        <v>206</v>
      </c>
      <c r="I88" s="25" t="s">
        <v>248</v>
      </c>
      <c r="J88" s="23">
        <v>19</v>
      </c>
      <c r="K88" s="29">
        <v>1.7</v>
      </c>
      <c r="L88" s="24" t="s">
        <v>144</v>
      </c>
    </row>
    <row r="89" spans="2:12" ht="12.9" customHeight="1" x14ac:dyDescent="0.45">
      <c r="B89" s="21">
        <f t="shared" si="4"/>
        <v>137</v>
      </c>
      <c r="C89" s="22" t="s">
        <v>213</v>
      </c>
      <c r="D89" s="26" t="s">
        <v>298</v>
      </c>
      <c r="E89" s="24">
        <v>0.2</v>
      </c>
      <c r="F89" s="24" t="s">
        <v>144</v>
      </c>
      <c r="H89" s="21">
        <f t="shared" si="3"/>
        <v>207</v>
      </c>
      <c r="I89" s="25" t="s">
        <v>249</v>
      </c>
      <c r="J89" s="23">
        <v>3.8</v>
      </c>
      <c r="K89" s="29">
        <v>0.5</v>
      </c>
      <c r="L89" s="24" t="s">
        <v>144</v>
      </c>
    </row>
    <row r="90" spans="2:12" ht="12.9" customHeight="1" x14ac:dyDescent="0.45">
      <c r="B90" s="21">
        <f t="shared" si="4"/>
        <v>138</v>
      </c>
      <c r="C90" s="22" t="s">
        <v>214</v>
      </c>
      <c r="D90" s="26" t="s">
        <v>296</v>
      </c>
      <c r="E90" s="24" t="s">
        <v>6</v>
      </c>
      <c r="F90" s="24" t="s">
        <v>144</v>
      </c>
      <c r="H90" s="21">
        <f t="shared" si="3"/>
        <v>208</v>
      </c>
      <c r="I90" s="25" t="s">
        <v>124</v>
      </c>
      <c r="J90" s="23">
        <v>13</v>
      </c>
      <c r="K90" s="29">
        <v>1.8</v>
      </c>
      <c r="L90" s="20" t="s">
        <v>136</v>
      </c>
    </row>
    <row r="91" spans="2:12" ht="12.9" customHeight="1" x14ac:dyDescent="0.45">
      <c r="B91" s="21">
        <f t="shared" si="4"/>
        <v>139</v>
      </c>
      <c r="C91" s="22" t="s">
        <v>215</v>
      </c>
      <c r="D91" s="54">
        <v>18</v>
      </c>
      <c r="E91" s="24">
        <v>1.2</v>
      </c>
      <c r="F91" s="24" t="s">
        <v>144</v>
      </c>
      <c r="H91" s="21">
        <f t="shared" si="3"/>
        <v>209</v>
      </c>
      <c r="I91" s="25" t="s">
        <v>61</v>
      </c>
      <c r="J91" s="23">
        <v>1.2</v>
      </c>
      <c r="K91" s="29">
        <v>1.7</v>
      </c>
      <c r="L91" s="24" t="s">
        <v>9</v>
      </c>
    </row>
    <row r="92" spans="2:12" ht="12.9" customHeight="1" x14ac:dyDescent="0.45">
      <c r="B92" s="21">
        <f t="shared" si="4"/>
        <v>140</v>
      </c>
      <c r="C92" s="22" t="s">
        <v>216</v>
      </c>
      <c r="D92" s="54">
        <v>17</v>
      </c>
      <c r="E92" s="24">
        <v>1.2</v>
      </c>
      <c r="F92" s="24" t="s">
        <v>144</v>
      </c>
      <c r="H92" s="21">
        <f t="shared" si="3"/>
        <v>210</v>
      </c>
      <c r="I92" s="25" t="s">
        <v>250</v>
      </c>
      <c r="J92" s="23">
        <v>35</v>
      </c>
      <c r="K92" s="29">
        <v>13</v>
      </c>
      <c r="L92" s="24" t="s">
        <v>144</v>
      </c>
    </row>
    <row r="93" spans="2:12" ht="12.9" customHeight="1" x14ac:dyDescent="0.45">
      <c r="B93" s="21">
        <f t="shared" si="4"/>
        <v>141</v>
      </c>
      <c r="C93" s="25" t="s">
        <v>12</v>
      </c>
      <c r="D93" s="28">
        <v>170</v>
      </c>
      <c r="E93" s="29">
        <v>61</v>
      </c>
      <c r="F93" s="24" t="s">
        <v>9</v>
      </c>
      <c r="H93" s="21">
        <f t="shared" si="3"/>
        <v>211</v>
      </c>
      <c r="I93" s="25" t="s">
        <v>251</v>
      </c>
      <c r="J93" s="23">
        <v>0.3</v>
      </c>
      <c r="K93" s="29" t="s">
        <v>5</v>
      </c>
      <c r="L93" s="24" t="s">
        <v>144</v>
      </c>
    </row>
    <row r="94" spans="2:12" ht="12.9" customHeight="1" x14ac:dyDescent="0.45">
      <c r="B94" s="21">
        <f t="shared" si="4"/>
        <v>142</v>
      </c>
      <c r="C94" s="25" t="s">
        <v>217</v>
      </c>
      <c r="D94" s="28">
        <v>140</v>
      </c>
      <c r="E94" s="29">
        <v>140</v>
      </c>
      <c r="F94" s="24" t="s">
        <v>144</v>
      </c>
      <c r="H94" s="21">
        <f t="shared" si="3"/>
        <v>212</v>
      </c>
      <c r="I94" s="25" t="s">
        <v>16</v>
      </c>
      <c r="J94" s="28">
        <v>410</v>
      </c>
      <c r="K94" s="29">
        <v>99</v>
      </c>
      <c r="L94" s="20" t="s">
        <v>136</v>
      </c>
    </row>
    <row r="95" spans="2:12" ht="12.9" customHeight="1" x14ac:dyDescent="0.45">
      <c r="B95" s="21">
        <f t="shared" si="4"/>
        <v>143</v>
      </c>
      <c r="C95" s="25" t="s">
        <v>218</v>
      </c>
      <c r="D95" s="23">
        <v>8.3000000000000007</v>
      </c>
      <c r="E95" s="29">
        <v>2.9</v>
      </c>
      <c r="F95" s="24" t="s">
        <v>144</v>
      </c>
      <c r="H95" s="21">
        <f t="shared" si="3"/>
        <v>213</v>
      </c>
      <c r="I95" s="25" t="s">
        <v>62</v>
      </c>
      <c r="J95" s="23">
        <v>3.5999999999999996</v>
      </c>
      <c r="K95" s="24">
        <v>0.3</v>
      </c>
      <c r="L95" s="24" t="s">
        <v>9</v>
      </c>
    </row>
    <row r="96" spans="2:12" ht="12.9" customHeight="1" x14ac:dyDescent="0.45">
      <c r="B96" s="21">
        <f t="shared" si="4"/>
        <v>144</v>
      </c>
      <c r="C96" s="25" t="s">
        <v>107</v>
      </c>
      <c r="D96" s="23">
        <v>16</v>
      </c>
      <c r="E96" s="29">
        <v>5.2</v>
      </c>
      <c r="F96" s="20" t="s">
        <v>136</v>
      </c>
      <c r="H96" s="21">
        <f t="shared" si="3"/>
        <v>214</v>
      </c>
      <c r="I96" s="25" t="s">
        <v>252</v>
      </c>
      <c r="J96" s="23">
        <v>7.5</v>
      </c>
      <c r="K96" s="24">
        <v>0.5</v>
      </c>
      <c r="L96" s="24" t="s">
        <v>144</v>
      </c>
    </row>
    <row r="97" spans="2:12" ht="12.9" customHeight="1" x14ac:dyDescent="0.45">
      <c r="B97" s="21">
        <f t="shared" si="4"/>
        <v>145</v>
      </c>
      <c r="C97" s="25" t="s">
        <v>49</v>
      </c>
      <c r="D97" s="28">
        <v>65</v>
      </c>
      <c r="E97" s="29">
        <v>36</v>
      </c>
      <c r="F97" s="24" t="s">
        <v>9</v>
      </c>
      <c r="H97" s="21">
        <f t="shared" si="3"/>
        <v>215</v>
      </c>
      <c r="I97" s="25" t="s">
        <v>253</v>
      </c>
      <c r="J97" s="23">
        <v>48</v>
      </c>
      <c r="K97" s="24">
        <v>24</v>
      </c>
      <c r="L97" s="24" t="s">
        <v>144</v>
      </c>
    </row>
    <row r="98" spans="2:12" ht="12.9" customHeight="1" x14ac:dyDescent="0.45">
      <c r="B98" s="21">
        <f t="shared" si="4"/>
        <v>146</v>
      </c>
      <c r="C98" s="25" t="s">
        <v>219</v>
      </c>
      <c r="D98" s="28">
        <v>85</v>
      </c>
      <c r="E98" s="29">
        <v>46</v>
      </c>
      <c r="F98" s="24" t="s">
        <v>144</v>
      </c>
      <c r="H98" s="21">
        <f t="shared" si="3"/>
        <v>216</v>
      </c>
      <c r="I98" s="25" t="s">
        <v>125</v>
      </c>
      <c r="J98" s="23">
        <v>12</v>
      </c>
      <c r="K98" s="24">
        <v>2.6</v>
      </c>
      <c r="L98" s="20" t="s">
        <v>136</v>
      </c>
    </row>
    <row r="99" spans="2:12" ht="12.9" customHeight="1" x14ac:dyDescent="0.45">
      <c r="B99" s="21">
        <f t="shared" si="4"/>
        <v>147</v>
      </c>
      <c r="C99" s="25" t="s">
        <v>220</v>
      </c>
      <c r="D99" s="23">
        <v>48</v>
      </c>
      <c r="E99" s="29">
        <v>31</v>
      </c>
      <c r="F99" s="24" t="s">
        <v>144</v>
      </c>
      <c r="H99" s="21">
        <f t="shared" si="3"/>
        <v>217</v>
      </c>
      <c r="I99" s="25" t="s">
        <v>63</v>
      </c>
      <c r="J99" s="23">
        <v>2.5</v>
      </c>
      <c r="K99" s="24">
        <v>0.6</v>
      </c>
      <c r="L99" s="24" t="s">
        <v>9</v>
      </c>
    </row>
    <row r="100" spans="2:12" ht="12.9" customHeight="1" x14ac:dyDescent="0.45">
      <c r="B100" s="21">
        <f t="shared" si="4"/>
        <v>148</v>
      </c>
      <c r="C100" s="25" t="s">
        <v>221</v>
      </c>
      <c r="D100" s="23">
        <v>22</v>
      </c>
      <c r="E100" s="29">
        <v>6.8</v>
      </c>
      <c r="F100" s="20" t="s">
        <v>136</v>
      </c>
      <c r="H100" s="21">
        <f t="shared" si="3"/>
        <v>218</v>
      </c>
      <c r="I100" s="25" t="s">
        <v>254</v>
      </c>
      <c r="J100" s="23">
        <v>22</v>
      </c>
      <c r="K100" s="24">
        <v>2.8</v>
      </c>
      <c r="L100" s="24" t="s">
        <v>144</v>
      </c>
    </row>
    <row r="101" spans="2:12" ht="12.9" customHeight="1" x14ac:dyDescent="0.45">
      <c r="B101" s="21">
        <f t="shared" si="4"/>
        <v>149</v>
      </c>
      <c r="C101" s="25" t="s">
        <v>50</v>
      </c>
      <c r="D101" s="23">
        <v>41</v>
      </c>
      <c r="E101" s="29">
        <v>25</v>
      </c>
      <c r="F101" s="24" t="s">
        <v>9</v>
      </c>
      <c r="H101" s="21">
        <f t="shared" si="3"/>
        <v>219</v>
      </c>
      <c r="I101" s="25" t="s">
        <v>255</v>
      </c>
      <c r="J101" s="23">
        <v>0.8</v>
      </c>
      <c r="K101" s="24">
        <v>0.2</v>
      </c>
      <c r="L101" s="24" t="s">
        <v>144</v>
      </c>
    </row>
    <row r="102" spans="2:12" ht="12.9" customHeight="1" x14ac:dyDescent="0.45">
      <c r="B102" s="21">
        <f t="shared" si="4"/>
        <v>150</v>
      </c>
      <c r="C102" s="25" t="s">
        <v>222</v>
      </c>
      <c r="D102" s="23">
        <v>20</v>
      </c>
      <c r="E102" s="29">
        <v>7.9</v>
      </c>
      <c r="F102" s="24" t="s">
        <v>144</v>
      </c>
      <c r="H102" s="21">
        <f t="shared" si="3"/>
        <v>220</v>
      </c>
      <c r="I102" s="25" t="s">
        <v>126</v>
      </c>
      <c r="J102" s="23">
        <v>21</v>
      </c>
      <c r="K102" s="56">
        <v>2</v>
      </c>
      <c r="L102" s="20" t="s">
        <v>136</v>
      </c>
    </row>
    <row r="103" spans="2:12" ht="12.9" customHeight="1" x14ac:dyDescent="0.45">
      <c r="B103" s="21">
        <f t="shared" si="4"/>
        <v>151</v>
      </c>
      <c r="C103" s="25" t="s">
        <v>223</v>
      </c>
      <c r="D103" s="23">
        <v>23</v>
      </c>
      <c r="E103" s="29">
        <v>17</v>
      </c>
      <c r="F103" s="24" t="s">
        <v>144</v>
      </c>
      <c r="H103" s="21">
        <f t="shared" si="3"/>
        <v>221</v>
      </c>
      <c r="I103" s="25" t="s">
        <v>64</v>
      </c>
      <c r="J103" s="23">
        <v>12</v>
      </c>
      <c r="K103" s="24">
        <v>6.3</v>
      </c>
      <c r="L103" s="24" t="s">
        <v>9</v>
      </c>
    </row>
    <row r="104" spans="2:12" ht="12.9" customHeight="1" x14ac:dyDescent="0.45">
      <c r="B104" s="21">
        <f t="shared" si="4"/>
        <v>152</v>
      </c>
      <c r="C104" s="25" t="s">
        <v>108</v>
      </c>
      <c r="D104" s="23">
        <v>3.2</v>
      </c>
      <c r="E104" s="29">
        <v>0.4</v>
      </c>
      <c r="F104" s="20" t="s">
        <v>136</v>
      </c>
      <c r="H104" s="21">
        <f t="shared" si="3"/>
        <v>222</v>
      </c>
      <c r="I104" s="25" t="s">
        <v>256</v>
      </c>
      <c r="J104" s="23">
        <v>14</v>
      </c>
      <c r="K104" s="24">
        <v>2.1</v>
      </c>
      <c r="L104" s="24" t="s">
        <v>144</v>
      </c>
    </row>
    <row r="105" spans="2:12" ht="12.9" customHeight="1" x14ac:dyDescent="0.45">
      <c r="B105" s="21">
        <f t="shared" si="4"/>
        <v>153</v>
      </c>
      <c r="C105" s="25" t="s">
        <v>109</v>
      </c>
      <c r="D105" s="23">
        <v>0.3</v>
      </c>
      <c r="E105" s="29" t="s">
        <v>5</v>
      </c>
      <c r="F105" s="24" t="s">
        <v>9</v>
      </c>
      <c r="H105" s="21">
        <f t="shared" si="3"/>
        <v>223</v>
      </c>
      <c r="I105" s="25" t="s">
        <v>257</v>
      </c>
      <c r="J105" s="23">
        <v>22</v>
      </c>
      <c r="K105" s="24">
        <v>7.7</v>
      </c>
      <c r="L105" s="24" t="s">
        <v>144</v>
      </c>
    </row>
    <row r="106" spans="2:12" ht="12.9" customHeight="1" x14ac:dyDescent="0.45">
      <c r="B106" s="21">
        <f t="shared" si="4"/>
        <v>154</v>
      </c>
      <c r="C106" s="25" t="s">
        <v>224</v>
      </c>
      <c r="D106" s="23">
        <v>5.8</v>
      </c>
      <c r="E106" s="29">
        <v>0.2</v>
      </c>
      <c r="F106" s="24" t="s">
        <v>144</v>
      </c>
      <c r="H106" s="21">
        <f t="shared" si="3"/>
        <v>224</v>
      </c>
      <c r="I106" s="25" t="s">
        <v>127</v>
      </c>
      <c r="J106" s="23">
        <v>18</v>
      </c>
      <c r="K106" s="24">
        <v>8.1999999999999993</v>
      </c>
      <c r="L106" s="20" t="s">
        <v>136</v>
      </c>
    </row>
    <row r="107" spans="2:12" ht="12.9" customHeight="1" x14ac:dyDescent="0.45">
      <c r="B107" s="21">
        <f t="shared" si="4"/>
        <v>155</v>
      </c>
      <c r="C107" s="25" t="s">
        <v>225</v>
      </c>
      <c r="D107" s="23">
        <v>5.0999999999999996</v>
      </c>
      <c r="E107" s="29">
        <v>0.3</v>
      </c>
      <c r="F107" s="24" t="s">
        <v>144</v>
      </c>
      <c r="H107" s="21">
        <f t="shared" si="3"/>
        <v>225</v>
      </c>
      <c r="I107" s="25" t="s">
        <v>65</v>
      </c>
      <c r="J107" s="28">
        <v>65</v>
      </c>
      <c r="K107" s="24">
        <v>27</v>
      </c>
      <c r="L107" s="24" t="s">
        <v>9</v>
      </c>
    </row>
    <row r="108" spans="2:12" ht="12.9" customHeight="1" x14ac:dyDescent="0.45">
      <c r="B108" s="21">
        <f t="shared" si="4"/>
        <v>156</v>
      </c>
      <c r="C108" s="25" t="s">
        <v>110</v>
      </c>
      <c r="D108" s="28">
        <v>140</v>
      </c>
      <c r="E108" s="29">
        <v>24</v>
      </c>
      <c r="F108" s="20" t="s">
        <v>136</v>
      </c>
      <c r="H108" s="21">
        <f t="shared" si="3"/>
        <v>226</v>
      </c>
      <c r="I108" s="25" t="s">
        <v>258</v>
      </c>
      <c r="J108" s="23">
        <v>4.3</v>
      </c>
      <c r="K108" s="24">
        <v>0.1</v>
      </c>
      <c r="L108" s="24" t="s">
        <v>144</v>
      </c>
    </row>
    <row r="109" spans="2:12" ht="12.9" customHeight="1" x14ac:dyDescent="0.45">
      <c r="B109" s="21">
        <f t="shared" si="4"/>
        <v>157</v>
      </c>
      <c r="C109" s="25" t="s">
        <v>13</v>
      </c>
      <c r="D109" s="28">
        <v>260</v>
      </c>
      <c r="E109" s="29">
        <v>140</v>
      </c>
      <c r="F109" s="24" t="s">
        <v>9</v>
      </c>
      <c r="H109" s="21">
        <f t="shared" si="3"/>
        <v>227</v>
      </c>
      <c r="I109" s="25" t="s">
        <v>259</v>
      </c>
      <c r="J109" s="23">
        <v>4.2</v>
      </c>
      <c r="K109" s="24" t="s">
        <v>1</v>
      </c>
      <c r="L109" s="24" t="s">
        <v>144</v>
      </c>
    </row>
    <row r="110" spans="2:12" ht="12.9" customHeight="1" x14ac:dyDescent="0.45">
      <c r="B110" s="21">
        <f t="shared" si="4"/>
        <v>158</v>
      </c>
      <c r="C110" s="25" t="s">
        <v>226</v>
      </c>
      <c r="D110" s="28">
        <v>120</v>
      </c>
      <c r="E110" s="29">
        <v>51</v>
      </c>
      <c r="F110" s="24" t="s">
        <v>144</v>
      </c>
      <c r="H110" s="21">
        <f t="shared" si="3"/>
        <v>228</v>
      </c>
      <c r="I110" s="25" t="s">
        <v>128</v>
      </c>
      <c r="J110" s="30" t="s">
        <v>0</v>
      </c>
      <c r="K110" s="24" t="s">
        <v>1</v>
      </c>
      <c r="L110" s="20" t="s">
        <v>136</v>
      </c>
    </row>
    <row r="111" spans="2:12" ht="12.9" customHeight="1" x14ac:dyDescent="0.45">
      <c r="B111" s="21">
        <f t="shared" si="4"/>
        <v>159</v>
      </c>
      <c r="C111" s="25" t="s">
        <v>227</v>
      </c>
      <c r="D111" s="28">
        <v>99</v>
      </c>
      <c r="E111" s="29">
        <v>56</v>
      </c>
      <c r="F111" s="24" t="s">
        <v>144</v>
      </c>
      <c r="H111" s="21">
        <f t="shared" si="3"/>
        <v>229</v>
      </c>
      <c r="I111" s="25" t="s">
        <v>66</v>
      </c>
      <c r="J111" s="30" t="s">
        <v>0</v>
      </c>
      <c r="K111" s="24">
        <v>9.9999999999999992E-2</v>
      </c>
      <c r="L111" s="24" t="s">
        <v>9</v>
      </c>
    </row>
    <row r="112" spans="2:12" ht="12.9" customHeight="1" x14ac:dyDescent="0.45">
      <c r="B112" s="21">
        <f t="shared" si="4"/>
        <v>160</v>
      </c>
      <c r="C112" s="25" t="s">
        <v>111</v>
      </c>
      <c r="D112" s="23">
        <v>8.1</v>
      </c>
      <c r="E112" s="29">
        <v>21</v>
      </c>
      <c r="F112" s="20" t="s">
        <v>136</v>
      </c>
      <c r="H112" s="21">
        <f t="shared" si="3"/>
        <v>230</v>
      </c>
      <c r="I112" s="25" t="s">
        <v>260</v>
      </c>
      <c r="J112" s="30">
        <v>2.6</v>
      </c>
      <c r="K112" s="24">
        <v>0.2</v>
      </c>
      <c r="L112" s="24" t="s">
        <v>144</v>
      </c>
    </row>
    <row r="113" spans="2:12" ht="12.9" customHeight="1" x14ac:dyDescent="0.45">
      <c r="B113" s="21">
        <f t="shared" si="4"/>
        <v>161</v>
      </c>
      <c r="C113" s="25" t="s">
        <v>51</v>
      </c>
      <c r="D113" s="23">
        <v>14</v>
      </c>
      <c r="E113" s="29">
        <v>2.5</v>
      </c>
      <c r="F113" s="24" t="s">
        <v>9</v>
      </c>
      <c r="H113" s="21">
        <f t="shared" si="3"/>
        <v>231</v>
      </c>
      <c r="I113" s="25" t="s">
        <v>261</v>
      </c>
      <c r="J113" s="30">
        <v>0.4</v>
      </c>
      <c r="K113" s="24">
        <v>0.1</v>
      </c>
      <c r="L113" s="24" t="s">
        <v>144</v>
      </c>
    </row>
    <row r="114" spans="2:12" ht="12.9" customHeight="1" x14ac:dyDescent="0.45">
      <c r="B114" s="21">
        <f t="shared" si="4"/>
        <v>162</v>
      </c>
      <c r="C114" s="25" t="s">
        <v>228</v>
      </c>
      <c r="D114" s="23">
        <v>18</v>
      </c>
      <c r="E114" s="29">
        <v>3.6</v>
      </c>
      <c r="F114" s="24" t="s">
        <v>144</v>
      </c>
      <c r="H114" s="21">
        <f t="shared" si="3"/>
        <v>232</v>
      </c>
      <c r="I114" s="25" t="s">
        <v>129</v>
      </c>
      <c r="J114" s="30">
        <v>5.7</v>
      </c>
      <c r="K114" s="24">
        <v>3.8</v>
      </c>
      <c r="L114" s="20" t="s">
        <v>136</v>
      </c>
    </row>
    <row r="115" spans="2:12" ht="12.9" customHeight="1" x14ac:dyDescent="0.45">
      <c r="B115" s="21">
        <f t="shared" si="4"/>
        <v>163</v>
      </c>
      <c r="C115" s="25" t="s">
        <v>229</v>
      </c>
      <c r="D115" s="23">
        <v>9.6999999999999993</v>
      </c>
      <c r="E115" s="29">
        <v>1.1000000000000001</v>
      </c>
      <c r="F115" s="24" t="s">
        <v>144</v>
      </c>
      <c r="H115" s="21">
        <f t="shared" si="3"/>
        <v>233</v>
      </c>
      <c r="I115" s="25" t="s">
        <v>67</v>
      </c>
      <c r="J115" s="23">
        <v>7.6</v>
      </c>
      <c r="K115" s="24">
        <v>1.9</v>
      </c>
      <c r="L115" s="24" t="s">
        <v>9</v>
      </c>
    </row>
    <row r="116" spans="2:12" ht="12.9" customHeight="1" x14ac:dyDescent="0.45">
      <c r="B116" s="21">
        <f t="shared" si="4"/>
        <v>164</v>
      </c>
      <c r="C116" s="25" t="s">
        <v>112</v>
      </c>
      <c r="D116" s="23">
        <v>15</v>
      </c>
      <c r="E116" s="29">
        <v>6.9</v>
      </c>
      <c r="F116" s="20" t="s">
        <v>136</v>
      </c>
      <c r="H116" s="21">
        <f t="shared" si="3"/>
        <v>234</v>
      </c>
      <c r="I116" s="25" t="s">
        <v>262</v>
      </c>
      <c r="J116" s="23">
        <v>1.5</v>
      </c>
      <c r="K116" s="24" t="s">
        <v>1</v>
      </c>
      <c r="L116" s="24" t="s">
        <v>144</v>
      </c>
    </row>
    <row r="117" spans="2:12" ht="12.9" customHeight="1" x14ac:dyDescent="0.45">
      <c r="B117" s="21">
        <f t="shared" si="4"/>
        <v>165</v>
      </c>
      <c r="C117" s="25" t="s">
        <v>52</v>
      </c>
      <c r="D117" s="23">
        <v>30</v>
      </c>
      <c r="E117" s="29">
        <v>24</v>
      </c>
      <c r="F117" s="24" t="s">
        <v>9</v>
      </c>
      <c r="H117" s="21">
        <f t="shared" si="3"/>
        <v>235</v>
      </c>
      <c r="I117" s="25" t="s">
        <v>263</v>
      </c>
      <c r="J117" s="23">
        <v>2.1</v>
      </c>
      <c r="K117" s="24">
        <v>0.5</v>
      </c>
      <c r="L117" s="24" t="s">
        <v>144</v>
      </c>
    </row>
    <row r="118" spans="2:12" ht="12.9" customHeight="1" x14ac:dyDescent="0.45">
      <c r="B118" s="21">
        <f t="shared" si="4"/>
        <v>166</v>
      </c>
      <c r="C118" s="25" t="s">
        <v>276</v>
      </c>
      <c r="D118" s="23">
        <v>0.3</v>
      </c>
      <c r="E118" s="29">
        <v>0.1</v>
      </c>
      <c r="F118" s="24" t="s">
        <v>144</v>
      </c>
      <c r="H118" s="21">
        <f t="shared" si="3"/>
        <v>236</v>
      </c>
      <c r="I118" s="25" t="s">
        <v>130</v>
      </c>
      <c r="J118" s="30" t="s">
        <v>0</v>
      </c>
      <c r="K118" s="24" t="s">
        <v>1</v>
      </c>
      <c r="L118" s="20" t="s">
        <v>136</v>
      </c>
    </row>
    <row r="119" spans="2:12" ht="12.9" customHeight="1" x14ac:dyDescent="0.45">
      <c r="B119" s="21">
        <f t="shared" si="4"/>
        <v>167</v>
      </c>
      <c r="C119" s="25" t="s">
        <v>277</v>
      </c>
      <c r="D119" s="23">
        <v>0.4</v>
      </c>
      <c r="E119" s="29">
        <v>0.3</v>
      </c>
      <c r="F119" s="24" t="s">
        <v>144</v>
      </c>
      <c r="H119" s="21">
        <f t="shared" si="3"/>
        <v>237</v>
      </c>
      <c r="I119" s="25" t="s">
        <v>68</v>
      </c>
      <c r="J119" s="23">
        <v>1.5</v>
      </c>
      <c r="K119" s="24">
        <v>9.9999999999999992E-2</v>
      </c>
      <c r="L119" s="24" t="s">
        <v>9</v>
      </c>
    </row>
    <row r="120" spans="2:12" ht="12.9" customHeight="1" x14ac:dyDescent="0.45">
      <c r="B120" s="21">
        <f t="shared" si="4"/>
        <v>168</v>
      </c>
      <c r="C120" s="25" t="s">
        <v>113</v>
      </c>
      <c r="D120" s="23">
        <v>16</v>
      </c>
      <c r="E120" s="29">
        <v>1.9</v>
      </c>
      <c r="F120" s="20" t="s">
        <v>136</v>
      </c>
      <c r="H120" s="21">
        <f t="shared" si="3"/>
        <v>238</v>
      </c>
      <c r="I120" s="25" t="s">
        <v>264</v>
      </c>
      <c r="J120" s="23">
        <v>10</v>
      </c>
      <c r="K120" s="24">
        <v>0.5</v>
      </c>
      <c r="L120" s="24" t="s">
        <v>144</v>
      </c>
    </row>
    <row r="121" spans="2:12" ht="12.9" customHeight="1" x14ac:dyDescent="0.45">
      <c r="B121" s="21">
        <f t="shared" si="4"/>
        <v>169</v>
      </c>
      <c r="C121" s="22" t="s">
        <v>53</v>
      </c>
      <c r="D121" s="23">
        <v>2.5</v>
      </c>
      <c r="E121" s="24" t="s">
        <v>6</v>
      </c>
      <c r="F121" s="24" t="s">
        <v>9</v>
      </c>
      <c r="H121" s="21">
        <f t="shared" si="3"/>
        <v>239</v>
      </c>
      <c r="I121" s="25" t="s">
        <v>265</v>
      </c>
      <c r="J121" s="23">
        <v>7.4</v>
      </c>
      <c r="K121" s="24">
        <v>1.5</v>
      </c>
      <c r="L121" s="24" t="s">
        <v>144</v>
      </c>
    </row>
    <row r="122" spans="2:12" ht="12.9" customHeight="1" x14ac:dyDescent="0.45">
      <c r="B122" s="21">
        <f t="shared" si="4"/>
        <v>170</v>
      </c>
      <c r="C122" s="22" t="s">
        <v>230</v>
      </c>
      <c r="D122" s="23">
        <v>9.1</v>
      </c>
      <c r="E122" s="24" t="s">
        <v>6</v>
      </c>
      <c r="F122" s="24" t="s">
        <v>144</v>
      </c>
      <c r="H122" s="21">
        <f t="shared" si="3"/>
        <v>240</v>
      </c>
      <c r="I122" s="25" t="s">
        <v>131</v>
      </c>
      <c r="J122" s="23">
        <v>19</v>
      </c>
      <c r="K122" s="24">
        <v>0.6</v>
      </c>
      <c r="L122" s="20" t="s">
        <v>136</v>
      </c>
    </row>
    <row r="123" spans="2:12" ht="12.9" customHeight="1" x14ac:dyDescent="0.45">
      <c r="B123" s="21">
        <f t="shared" si="4"/>
        <v>171</v>
      </c>
      <c r="C123" s="22" t="s">
        <v>231</v>
      </c>
      <c r="D123" s="23">
        <v>1.3</v>
      </c>
      <c r="E123" s="24">
        <v>0.4</v>
      </c>
      <c r="F123" s="24" t="s">
        <v>144</v>
      </c>
      <c r="H123" s="21">
        <f t="shared" si="3"/>
        <v>241</v>
      </c>
      <c r="I123" s="25" t="s">
        <v>69</v>
      </c>
      <c r="J123" s="23">
        <v>0.3</v>
      </c>
      <c r="K123" s="24" t="s">
        <v>5</v>
      </c>
      <c r="L123" s="24" t="s">
        <v>9</v>
      </c>
    </row>
    <row r="124" spans="2:12" ht="12.9" customHeight="1" x14ac:dyDescent="0.45">
      <c r="B124" s="21">
        <f t="shared" si="4"/>
        <v>172</v>
      </c>
      <c r="C124" s="22" t="s">
        <v>114</v>
      </c>
      <c r="D124" s="23" t="s">
        <v>115</v>
      </c>
      <c r="E124" s="24" t="s">
        <v>6</v>
      </c>
      <c r="F124" s="20" t="s">
        <v>136</v>
      </c>
      <c r="H124" s="21">
        <f t="shared" si="3"/>
        <v>242</v>
      </c>
      <c r="I124" s="25" t="s">
        <v>266</v>
      </c>
      <c r="J124" s="23">
        <v>0.8</v>
      </c>
      <c r="K124" s="24">
        <v>0.2</v>
      </c>
      <c r="L124" s="24" t="s">
        <v>144</v>
      </c>
    </row>
    <row r="125" spans="2:12" ht="12.9" customHeight="1" x14ac:dyDescent="0.45">
      <c r="B125" s="21">
        <f t="shared" si="4"/>
        <v>173</v>
      </c>
      <c r="C125" s="22" t="s">
        <v>54</v>
      </c>
      <c r="D125" s="23">
        <v>2.7</v>
      </c>
      <c r="E125" s="24" t="s">
        <v>6</v>
      </c>
      <c r="F125" s="24" t="s">
        <v>9</v>
      </c>
      <c r="H125" s="21">
        <f t="shared" si="3"/>
        <v>243</v>
      </c>
      <c r="I125" s="25" t="s">
        <v>267</v>
      </c>
      <c r="J125" s="30" t="s">
        <v>0</v>
      </c>
      <c r="K125" s="24" t="s">
        <v>5</v>
      </c>
      <c r="L125" s="24" t="s">
        <v>144</v>
      </c>
    </row>
    <row r="126" spans="2:12" ht="12.9" customHeight="1" x14ac:dyDescent="0.45">
      <c r="B126" s="21">
        <f t="shared" si="4"/>
        <v>174</v>
      </c>
      <c r="C126" s="22" t="s">
        <v>232</v>
      </c>
      <c r="D126" s="23">
        <v>0.6</v>
      </c>
      <c r="E126" s="24" t="s">
        <v>6</v>
      </c>
      <c r="F126" s="24" t="s">
        <v>144</v>
      </c>
      <c r="H126" s="21">
        <f t="shared" si="3"/>
        <v>244</v>
      </c>
      <c r="I126" s="25" t="s">
        <v>132</v>
      </c>
      <c r="J126" s="23">
        <v>1.9</v>
      </c>
      <c r="K126" s="24">
        <v>0.2</v>
      </c>
      <c r="L126" s="20" t="s">
        <v>136</v>
      </c>
    </row>
    <row r="127" spans="2:12" ht="12.9" customHeight="1" x14ac:dyDescent="0.45">
      <c r="B127" s="21">
        <f t="shared" si="4"/>
        <v>175</v>
      </c>
      <c r="C127" s="22" t="s">
        <v>233</v>
      </c>
      <c r="D127" s="23">
        <v>11</v>
      </c>
      <c r="E127" s="24">
        <v>2.4</v>
      </c>
      <c r="F127" s="24" t="s">
        <v>144</v>
      </c>
      <c r="H127" s="21">
        <f t="shared" si="3"/>
        <v>245</v>
      </c>
      <c r="I127" s="25" t="s">
        <v>70</v>
      </c>
      <c r="J127" s="23">
        <v>26</v>
      </c>
      <c r="K127" s="24">
        <v>9.9</v>
      </c>
      <c r="L127" s="24" t="s">
        <v>9</v>
      </c>
    </row>
    <row r="128" spans="2:12" ht="12.9" customHeight="1" x14ac:dyDescent="0.45">
      <c r="B128" s="21">
        <f t="shared" si="4"/>
        <v>176</v>
      </c>
      <c r="C128" s="22" t="s">
        <v>116</v>
      </c>
      <c r="D128" s="23">
        <v>4.4000000000000004</v>
      </c>
      <c r="E128" s="24" t="s">
        <v>6</v>
      </c>
      <c r="F128" s="20" t="s">
        <v>136</v>
      </c>
      <c r="H128" s="21">
        <f t="shared" si="3"/>
        <v>246</v>
      </c>
      <c r="I128" s="25" t="s">
        <v>268</v>
      </c>
      <c r="J128" s="23">
        <v>20</v>
      </c>
      <c r="K128" s="24">
        <v>5.8</v>
      </c>
      <c r="L128" s="24" t="s">
        <v>144</v>
      </c>
    </row>
    <row r="129" spans="2:12" ht="12.9" customHeight="1" x14ac:dyDescent="0.45">
      <c r="B129" s="21">
        <f t="shared" si="4"/>
        <v>177</v>
      </c>
      <c r="C129" s="22" t="s">
        <v>55</v>
      </c>
      <c r="D129" s="23">
        <v>32</v>
      </c>
      <c r="E129" s="24" t="s">
        <v>6</v>
      </c>
      <c r="F129" s="24" t="s">
        <v>9</v>
      </c>
      <c r="H129" s="21">
        <f t="shared" si="3"/>
        <v>247</v>
      </c>
      <c r="I129" s="25" t="s">
        <v>269</v>
      </c>
      <c r="J129" s="28">
        <v>80</v>
      </c>
      <c r="K129" s="24">
        <v>36</v>
      </c>
      <c r="L129" s="24" t="s">
        <v>144</v>
      </c>
    </row>
    <row r="130" spans="2:12" ht="12.9" customHeight="1" x14ac:dyDescent="0.45">
      <c r="B130" s="21">
        <f t="shared" si="4"/>
        <v>178</v>
      </c>
      <c r="C130" s="22" t="s">
        <v>234</v>
      </c>
      <c r="D130" s="23">
        <v>2.5</v>
      </c>
      <c r="E130" s="24" t="s">
        <v>6</v>
      </c>
      <c r="F130" s="24" t="s">
        <v>144</v>
      </c>
      <c r="H130" s="21">
        <f t="shared" si="3"/>
        <v>248</v>
      </c>
      <c r="I130" s="25" t="s">
        <v>17</v>
      </c>
      <c r="J130" s="23">
        <v>12</v>
      </c>
      <c r="K130" s="24">
        <v>4.2</v>
      </c>
      <c r="L130" s="20" t="s">
        <v>136</v>
      </c>
    </row>
    <row r="131" spans="2:12" ht="12.9" customHeight="1" x14ac:dyDescent="0.45">
      <c r="B131" s="21">
        <f t="shared" si="4"/>
        <v>179</v>
      </c>
      <c r="C131" s="22" t="s">
        <v>235</v>
      </c>
      <c r="D131" s="23">
        <v>4</v>
      </c>
      <c r="E131" s="24">
        <v>0.9</v>
      </c>
      <c r="F131" s="24" t="s">
        <v>144</v>
      </c>
      <c r="H131" s="21">
        <f t="shared" si="3"/>
        <v>249</v>
      </c>
      <c r="I131" s="25" t="s">
        <v>71</v>
      </c>
      <c r="J131" s="23">
        <v>8.5</v>
      </c>
      <c r="K131" s="24">
        <v>1.3</v>
      </c>
      <c r="L131" s="24" t="s">
        <v>9</v>
      </c>
    </row>
    <row r="132" spans="2:12" ht="12.9" customHeight="1" x14ac:dyDescent="0.45">
      <c r="B132" s="21">
        <f t="shared" si="4"/>
        <v>180</v>
      </c>
      <c r="C132" s="22" t="s">
        <v>117</v>
      </c>
      <c r="D132" s="23">
        <v>6.7</v>
      </c>
      <c r="E132" s="24" t="s">
        <v>6</v>
      </c>
      <c r="F132" s="20" t="s">
        <v>136</v>
      </c>
      <c r="H132" s="21">
        <f t="shared" si="3"/>
        <v>250</v>
      </c>
      <c r="I132" s="25" t="s">
        <v>270</v>
      </c>
      <c r="J132" s="23">
        <v>9.9</v>
      </c>
      <c r="K132" s="24">
        <v>1.5</v>
      </c>
      <c r="L132" s="24" t="s">
        <v>144</v>
      </c>
    </row>
    <row r="133" spans="2:12" ht="12.9" customHeight="1" x14ac:dyDescent="0.45">
      <c r="B133" s="21">
        <f t="shared" si="4"/>
        <v>181</v>
      </c>
      <c r="C133" s="25" t="s">
        <v>14</v>
      </c>
      <c r="D133" s="23">
        <v>28</v>
      </c>
      <c r="E133" s="29">
        <v>25</v>
      </c>
      <c r="F133" s="24" t="s">
        <v>9</v>
      </c>
      <c r="H133" s="21">
        <f t="shared" si="3"/>
        <v>251</v>
      </c>
      <c r="I133" s="25" t="s">
        <v>271</v>
      </c>
      <c r="J133" s="23">
        <v>15</v>
      </c>
      <c r="K133" s="24">
        <v>1.1000000000000001</v>
      </c>
      <c r="L133" s="24" t="s">
        <v>144</v>
      </c>
    </row>
    <row r="134" spans="2:12" ht="12.9" customHeight="1" x14ac:dyDescent="0.45">
      <c r="B134" s="21">
        <f t="shared" si="4"/>
        <v>182</v>
      </c>
      <c r="C134" s="25" t="s">
        <v>236</v>
      </c>
      <c r="D134" s="23">
        <v>7.9</v>
      </c>
      <c r="E134" s="29">
        <v>6.1</v>
      </c>
      <c r="F134" s="24" t="s">
        <v>144</v>
      </c>
      <c r="H134" s="21">
        <f t="shared" ref="H134:H142" si="5">H133+1</f>
        <v>252</v>
      </c>
      <c r="I134" s="25" t="s">
        <v>133</v>
      </c>
      <c r="J134" s="23">
        <v>2.8</v>
      </c>
      <c r="K134" s="24">
        <v>0.5</v>
      </c>
      <c r="L134" s="20" t="s">
        <v>136</v>
      </c>
    </row>
    <row r="135" spans="2:12" ht="12.9" customHeight="1" x14ac:dyDescent="0.45">
      <c r="B135" s="21">
        <f t="shared" si="4"/>
        <v>183</v>
      </c>
      <c r="C135" s="25" t="s">
        <v>237</v>
      </c>
      <c r="D135" s="23">
        <v>48</v>
      </c>
      <c r="E135" s="29">
        <v>19</v>
      </c>
      <c r="F135" s="24" t="s">
        <v>144</v>
      </c>
      <c r="H135" s="21">
        <f t="shared" si="5"/>
        <v>253</v>
      </c>
      <c r="I135" s="25" t="s">
        <v>73</v>
      </c>
      <c r="J135" s="26">
        <v>1</v>
      </c>
      <c r="K135" s="24" t="s">
        <v>5</v>
      </c>
      <c r="L135" s="24" t="s">
        <v>9</v>
      </c>
    </row>
    <row r="136" spans="2:12" ht="12.9" customHeight="1" x14ac:dyDescent="0.45">
      <c r="B136" s="21">
        <f t="shared" si="4"/>
        <v>184</v>
      </c>
      <c r="C136" s="25" t="s">
        <v>118</v>
      </c>
      <c r="D136" s="23">
        <v>1.7</v>
      </c>
      <c r="E136" s="29">
        <v>1.6</v>
      </c>
      <c r="F136" s="20" t="s">
        <v>136</v>
      </c>
      <c r="H136" s="21">
        <f t="shared" si="5"/>
        <v>254</v>
      </c>
      <c r="I136" s="25" t="s">
        <v>272</v>
      </c>
      <c r="J136" s="26">
        <v>2</v>
      </c>
      <c r="K136" s="24">
        <v>0.1</v>
      </c>
      <c r="L136" s="24" t="s">
        <v>144</v>
      </c>
    </row>
    <row r="137" spans="2:12" ht="12.9" customHeight="1" x14ac:dyDescent="0.45">
      <c r="B137" s="21">
        <f t="shared" si="4"/>
        <v>185</v>
      </c>
      <c r="C137" s="25" t="s">
        <v>56</v>
      </c>
      <c r="D137" s="23">
        <v>40</v>
      </c>
      <c r="E137" s="29">
        <v>9.7999999999999989</v>
      </c>
      <c r="F137" s="24" t="s">
        <v>9</v>
      </c>
      <c r="H137" s="21">
        <f t="shared" si="5"/>
        <v>255</v>
      </c>
      <c r="I137" s="25" t="s">
        <v>273</v>
      </c>
      <c r="J137" s="23">
        <v>0.4</v>
      </c>
      <c r="K137" s="24" t="s">
        <v>5</v>
      </c>
      <c r="L137" s="24" t="s">
        <v>144</v>
      </c>
    </row>
    <row r="138" spans="2:12" ht="12.9" customHeight="1" x14ac:dyDescent="0.45">
      <c r="B138" s="21">
        <f t="shared" si="4"/>
        <v>186</v>
      </c>
      <c r="C138" s="25" t="s">
        <v>238</v>
      </c>
      <c r="D138" s="28">
        <v>80</v>
      </c>
      <c r="E138" s="29">
        <v>69</v>
      </c>
      <c r="F138" s="24" t="s">
        <v>144</v>
      </c>
      <c r="H138" s="21">
        <f t="shared" si="5"/>
        <v>256</v>
      </c>
      <c r="I138" s="25" t="s">
        <v>134</v>
      </c>
      <c r="J138" s="23">
        <v>10</v>
      </c>
      <c r="K138" s="24">
        <v>0.4</v>
      </c>
      <c r="L138" s="20" t="s">
        <v>136</v>
      </c>
    </row>
    <row r="139" spans="2:12" ht="12.9" customHeight="1" x14ac:dyDescent="0.45">
      <c r="B139" s="21">
        <f t="shared" si="4"/>
        <v>187</v>
      </c>
      <c r="C139" s="25" t="s">
        <v>239</v>
      </c>
      <c r="D139" s="28">
        <v>85</v>
      </c>
      <c r="E139" s="29">
        <v>63</v>
      </c>
      <c r="F139" s="24" t="s">
        <v>144</v>
      </c>
      <c r="H139" s="21">
        <f t="shared" si="5"/>
        <v>257</v>
      </c>
      <c r="I139" s="25" t="s">
        <v>274</v>
      </c>
      <c r="J139" s="39" t="s">
        <v>0</v>
      </c>
      <c r="K139" s="24" t="s">
        <v>5</v>
      </c>
      <c r="L139" s="20" t="s">
        <v>146</v>
      </c>
    </row>
    <row r="140" spans="2:12" ht="12.9" customHeight="1" x14ac:dyDescent="0.45">
      <c r="B140" s="21">
        <f t="shared" ref="B140:B142" si="6">B139+1</f>
        <v>188</v>
      </c>
      <c r="C140" s="25" t="s">
        <v>119</v>
      </c>
      <c r="D140" s="23">
        <v>44</v>
      </c>
      <c r="E140" s="29">
        <v>33</v>
      </c>
      <c r="F140" s="20" t="s">
        <v>136</v>
      </c>
      <c r="H140" s="21">
        <f t="shared" si="5"/>
        <v>258</v>
      </c>
      <c r="I140" s="25" t="s">
        <v>135</v>
      </c>
      <c r="J140" s="30">
        <v>1.2</v>
      </c>
      <c r="K140" s="24" t="s">
        <v>5</v>
      </c>
      <c r="L140" s="20" t="s">
        <v>136</v>
      </c>
    </row>
    <row r="141" spans="2:12" ht="12.9" customHeight="1" x14ac:dyDescent="0.45">
      <c r="B141" s="21">
        <f t="shared" si="6"/>
        <v>189</v>
      </c>
      <c r="C141" s="25" t="s">
        <v>57</v>
      </c>
      <c r="D141" s="23">
        <v>12</v>
      </c>
      <c r="E141" s="29">
        <v>1.4</v>
      </c>
      <c r="F141" s="24" t="s">
        <v>9</v>
      </c>
      <c r="H141" s="21">
        <f t="shared" si="5"/>
        <v>259</v>
      </c>
      <c r="I141" s="38" t="s">
        <v>72</v>
      </c>
      <c r="J141" s="39" t="s">
        <v>0</v>
      </c>
      <c r="K141" s="40" t="s">
        <v>5</v>
      </c>
      <c r="L141" s="40" t="s">
        <v>8</v>
      </c>
    </row>
    <row r="142" spans="2:12" ht="12.9" customHeight="1" thickBot="1" x14ac:dyDescent="0.5">
      <c r="B142" s="31">
        <f t="shared" si="6"/>
        <v>190</v>
      </c>
      <c r="C142" s="32" t="s">
        <v>240</v>
      </c>
      <c r="D142" s="49">
        <v>13</v>
      </c>
      <c r="E142" s="50">
        <v>3.6</v>
      </c>
      <c r="F142" s="34" t="s">
        <v>144</v>
      </c>
      <c r="H142" s="31">
        <f t="shared" si="5"/>
        <v>260</v>
      </c>
      <c r="I142" s="32" t="s">
        <v>275</v>
      </c>
      <c r="J142" s="33">
        <v>1.6</v>
      </c>
      <c r="K142" s="34" t="s">
        <v>282</v>
      </c>
      <c r="L142" s="34" t="s">
        <v>146</v>
      </c>
    </row>
    <row r="143" spans="2:12" ht="12.9" customHeight="1" x14ac:dyDescent="0.45">
      <c r="C143" s="52" t="s">
        <v>280</v>
      </c>
    </row>
    <row r="144" spans="2:12" ht="12.9" customHeight="1" x14ac:dyDescent="0.45">
      <c r="C144" s="52" t="s">
        <v>295</v>
      </c>
    </row>
    <row r="145" spans="3:10" ht="12.9" customHeight="1" x14ac:dyDescent="0.45">
      <c r="C145" s="52" t="s">
        <v>137</v>
      </c>
      <c r="D145" s="35"/>
      <c r="I145" s="35"/>
      <c r="J145" s="35"/>
    </row>
    <row r="146" spans="3:10" ht="12.9" customHeight="1" x14ac:dyDescent="0.45">
      <c r="C146" s="52" t="s">
        <v>281</v>
      </c>
    </row>
  </sheetData>
  <phoneticPr fontId="1"/>
  <conditionalFormatting sqref="AN3 AP3 AR3 AV3 AX3 AZ3 BB3 BD3 BF3 BH3 D105 D109 E93:E101 D102:E104 D106:E108 D122:D124 D126:D128 E133:E141 D142:E142 J4:J12 J73:K74 D82 D4:D69 D84:D101 D110:E120 D130:D141">
    <cfRule type="cellIs" dxfId="58" priority="957" operator="equal">
      <formula>0</formula>
    </cfRule>
  </conditionalFormatting>
  <conditionalFormatting sqref="X3:AA3 AG3 AC3 AI3:AL3">
    <cfRule type="cellIs" dxfId="57" priority="102" operator="equal">
      <formula>0</formula>
    </cfRule>
  </conditionalFormatting>
  <conditionalFormatting sqref="AE3">
    <cfRule type="cellIs" dxfId="56" priority="101" operator="equal">
      <formula>0</formula>
    </cfRule>
  </conditionalFormatting>
  <conditionalFormatting sqref="AB3">
    <cfRule type="cellIs" dxfId="55" priority="100" operator="equal">
      <formula>0</formula>
    </cfRule>
  </conditionalFormatting>
  <conditionalFormatting sqref="AD3">
    <cfRule type="cellIs" dxfId="54" priority="99" operator="equal">
      <formula>0</formula>
    </cfRule>
  </conditionalFormatting>
  <conditionalFormatting sqref="AF3">
    <cfRule type="cellIs" dxfId="53" priority="98" operator="equal">
      <formula>0</formula>
    </cfRule>
  </conditionalFormatting>
  <conditionalFormatting sqref="AH3">
    <cfRule type="cellIs" dxfId="52" priority="97" operator="equal">
      <formula>0</formula>
    </cfRule>
  </conditionalFormatting>
  <conditionalFormatting sqref="E105">
    <cfRule type="cellIs" dxfId="51" priority="62" operator="equal">
      <formula>0</formula>
    </cfRule>
  </conditionalFormatting>
  <conditionalFormatting sqref="D81">
    <cfRule type="cellIs" dxfId="50" priority="69" operator="equal">
      <formula>0</formula>
    </cfRule>
  </conditionalFormatting>
  <conditionalFormatting sqref="D121">
    <cfRule type="cellIs" dxfId="49" priority="68" operator="equal">
      <formula>0</formula>
    </cfRule>
  </conditionalFormatting>
  <conditionalFormatting sqref="D125">
    <cfRule type="cellIs" dxfId="48" priority="67" operator="equal">
      <formula>0</formula>
    </cfRule>
  </conditionalFormatting>
  <conditionalFormatting sqref="D129">
    <cfRule type="cellIs" dxfId="47" priority="66" operator="equal">
      <formula>0</formula>
    </cfRule>
  </conditionalFormatting>
  <conditionalFormatting sqref="E109">
    <cfRule type="cellIs" dxfId="46" priority="64" operator="equal">
      <formula>0</formula>
    </cfRule>
  </conditionalFormatting>
  <conditionalFormatting sqref="D80">
    <cfRule type="cellIs" dxfId="45" priority="53" operator="equal">
      <formula>0</formula>
    </cfRule>
  </conditionalFormatting>
  <conditionalFormatting sqref="J75 J16 J40 J76:K76 J95:J109 J111:J117 J119:J124 J142 J19 J43:J45 J140 J77 J94:K94 J93 J24:J36 J78:K92 J126:J138">
    <cfRule type="cellIs" dxfId="44" priority="48" operator="equal">
      <formula>0</formula>
    </cfRule>
  </conditionalFormatting>
  <conditionalFormatting sqref="J48 J52 J56 J60">
    <cfRule type="cellIs" dxfId="43" priority="47" operator="equal">
      <formula>0</formula>
    </cfRule>
  </conditionalFormatting>
  <conditionalFormatting sqref="J20">
    <cfRule type="cellIs" dxfId="42" priority="46" operator="equal">
      <formula>0</formula>
    </cfRule>
  </conditionalFormatting>
  <conditionalFormatting sqref="K75">
    <cfRule type="cellIs" dxfId="41" priority="40" operator="equal">
      <formula>0</formula>
    </cfRule>
  </conditionalFormatting>
  <conditionalFormatting sqref="J15">
    <cfRule type="cellIs" dxfId="40" priority="38" operator="equal">
      <formula>0</formula>
    </cfRule>
  </conditionalFormatting>
  <conditionalFormatting sqref="J23">
    <cfRule type="cellIs" dxfId="39" priority="37" operator="equal">
      <formula>0</formula>
    </cfRule>
  </conditionalFormatting>
  <conditionalFormatting sqref="J39">
    <cfRule type="cellIs" dxfId="38" priority="36" operator="equal">
      <formula>0</formula>
    </cfRule>
  </conditionalFormatting>
  <conditionalFormatting sqref="J47">
    <cfRule type="cellIs" dxfId="37" priority="35" operator="equal">
      <formula>0</formula>
    </cfRule>
  </conditionalFormatting>
  <conditionalFormatting sqref="J51">
    <cfRule type="cellIs" dxfId="36" priority="34" operator="equal">
      <formula>0</formula>
    </cfRule>
  </conditionalFormatting>
  <conditionalFormatting sqref="J55">
    <cfRule type="cellIs" dxfId="35" priority="33" operator="equal">
      <formula>0</formula>
    </cfRule>
  </conditionalFormatting>
  <conditionalFormatting sqref="J63">
    <cfRule type="cellIs" dxfId="34" priority="32" operator="equal">
      <formula>0</formula>
    </cfRule>
  </conditionalFormatting>
  <conditionalFormatting sqref="J59">
    <cfRule type="cellIs" dxfId="33" priority="31" operator="equal">
      <formula>0</formula>
    </cfRule>
  </conditionalFormatting>
  <conditionalFormatting sqref="J110">
    <cfRule type="cellIs" dxfId="32" priority="29" operator="equal">
      <formula>0</formula>
    </cfRule>
  </conditionalFormatting>
  <conditionalFormatting sqref="J118">
    <cfRule type="cellIs" dxfId="31" priority="28" operator="equal">
      <formula>0</formula>
    </cfRule>
  </conditionalFormatting>
  <conditionalFormatting sqref="J141">
    <cfRule type="cellIs" dxfId="30" priority="27" operator="equal">
      <formula>0</formula>
    </cfRule>
  </conditionalFormatting>
  <conditionalFormatting sqref="J13">
    <cfRule type="cellIs" dxfId="29" priority="26" operator="equal">
      <formula>0</formula>
    </cfRule>
  </conditionalFormatting>
  <conditionalFormatting sqref="J17">
    <cfRule type="cellIs" dxfId="28" priority="25" operator="equal">
      <formula>0</formula>
    </cfRule>
  </conditionalFormatting>
  <conditionalFormatting sqref="J21">
    <cfRule type="cellIs" dxfId="27" priority="24" operator="equal">
      <formula>0</formula>
    </cfRule>
  </conditionalFormatting>
  <conditionalFormatting sqref="J37">
    <cfRule type="cellIs" dxfId="26" priority="23" operator="equal">
      <formula>0</formula>
    </cfRule>
  </conditionalFormatting>
  <conditionalFormatting sqref="J41">
    <cfRule type="cellIs" dxfId="25" priority="22" operator="equal">
      <formula>0</formula>
    </cfRule>
  </conditionalFormatting>
  <conditionalFormatting sqref="J49">
    <cfRule type="cellIs" dxfId="24" priority="21" operator="equal">
      <formula>0</formula>
    </cfRule>
  </conditionalFormatting>
  <conditionalFormatting sqref="J53">
    <cfRule type="cellIs" dxfId="23" priority="20" operator="equal">
      <formula>0</formula>
    </cfRule>
  </conditionalFormatting>
  <conditionalFormatting sqref="J57">
    <cfRule type="cellIs" dxfId="22" priority="19" operator="equal">
      <formula>0</formula>
    </cfRule>
  </conditionalFormatting>
  <conditionalFormatting sqref="J61">
    <cfRule type="cellIs" dxfId="21" priority="18" operator="equal">
      <formula>0</formula>
    </cfRule>
  </conditionalFormatting>
  <conditionalFormatting sqref="J139">
    <cfRule type="cellIs" dxfId="20" priority="16" operator="equal">
      <formula>0</formula>
    </cfRule>
  </conditionalFormatting>
  <conditionalFormatting sqref="K77">
    <cfRule type="cellIs" dxfId="19" priority="15" operator="equal">
      <formula>0</formula>
    </cfRule>
  </conditionalFormatting>
  <conditionalFormatting sqref="K93">
    <cfRule type="cellIs" dxfId="18" priority="13" operator="equal">
      <formula>0</formula>
    </cfRule>
  </conditionalFormatting>
  <conditionalFormatting sqref="J14">
    <cfRule type="cellIs" dxfId="17" priority="12" operator="equal">
      <formula>0</formula>
    </cfRule>
  </conditionalFormatting>
  <conditionalFormatting sqref="J18">
    <cfRule type="cellIs" dxfId="16" priority="11" operator="equal">
      <formula>0</formula>
    </cfRule>
  </conditionalFormatting>
  <conditionalFormatting sqref="J22">
    <cfRule type="cellIs" dxfId="15" priority="10" operator="equal">
      <formula>0</formula>
    </cfRule>
  </conditionalFormatting>
  <conditionalFormatting sqref="J38">
    <cfRule type="cellIs" dxfId="14" priority="9" operator="equal">
      <formula>0</formula>
    </cfRule>
  </conditionalFormatting>
  <conditionalFormatting sqref="J42">
    <cfRule type="cellIs" dxfId="13" priority="8" operator="equal">
      <formula>0</formula>
    </cfRule>
  </conditionalFormatting>
  <conditionalFormatting sqref="J46">
    <cfRule type="cellIs" dxfId="12" priority="7" operator="equal">
      <formula>0</formula>
    </cfRule>
  </conditionalFormatting>
  <conditionalFormatting sqref="J50">
    <cfRule type="cellIs" dxfId="11" priority="6" operator="equal">
      <formula>0</formula>
    </cfRule>
  </conditionalFormatting>
  <conditionalFormatting sqref="J54">
    <cfRule type="cellIs" dxfId="10" priority="5" operator="equal">
      <formula>0</formula>
    </cfRule>
  </conditionalFormatting>
  <conditionalFormatting sqref="J58">
    <cfRule type="cellIs" dxfId="9" priority="4" operator="equal">
      <formula>0</formula>
    </cfRule>
  </conditionalFormatting>
  <conditionalFormatting sqref="J62">
    <cfRule type="cellIs" dxfId="8" priority="3" operator="equal">
      <formula>0</formula>
    </cfRule>
  </conditionalFormatting>
  <conditionalFormatting sqref="D83">
    <cfRule type="cellIs" dxfId="7" priority="2" operator="equal">
      <formula>0</formula>
    </cfRule>
  </conditionalFormatting>
  <conditionalFormatting sqref="J125">
    <cfRule type="cellIs" dxfId="6" priority="1" operator="equal">
      <formula>0</formula>
    </cfRule>
  </conditionalFormatting>
  <printOptions verticalCentered="1"/>
  <pageMargins left="0.23622047244094491" right="0.23622047244094491" top="0.74803149606299213" bottom="0.74803149606299213" header="0.31496062992125984" footer="0.31496062992125984"/>
  <pageSetup paperSize="9" scale="60" orientation="portrait" r:id="rId1"/>
  <headerFooter alignWithMargins="0"/>
  <rowBreaks count="1" manualBreakCount="1">
    <brk id="69" max="12" man="1"/>
  </rowBreaks>
  <colBreaks count="3" manualBreakCount="3">
    <brk id="23" max="1048575" man="1"/>
    <brk id="50" max="71" man="1"/>
    <brk id="65" max="7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6"/>
  <sheetViews>
    <sheetView view="pageLayout" zoomScaleNormal="110" zoomScaleSheetLayoutView="85" workbookViewId="0">
      <selection activeCell="D94" sqref="D94"/>
    </sheetView>
  </sheetViews>
  <sheetFormatPr defaultColWidth="8.09765625" defaultRowHeight="12.9" customHeight="1" x14ac:dyDescent="0.45"/>
  <cols>
    <col min="1" max="1" width="2.796875" style="61" customWidth="1"/>
    <col min="2" max="2" width="15.296875" style="61" customWidth="1"/>
    <col min="3" max="3" width="2.3984375" style="61" customWidth="1"/>
    <col min="4" max="4" width="17" style="61" customWidth="1"/>
    <col min="5" max="10" width="10.5" style="61" customWidth="1"/>
    <col min="11" max="11" width="33.19921875" style="64" customWidth="1"/>
    <col min="12" max="16384" width="8.09765625" style="61"/>
  </cols>
  <sheetData>
    <row r="1" spans="1:47" s="57" customFormat="1" ht="21.75" customHeight="1" x14ac:dyDescent="0.45">
      <c r="B1" s="58" t="s">
        <v>283</v>
      </c>
      <c r="C1" s="59"/>
      <c r="D1" s="59"/>
      <c r="E1" s="59"/>
      <c r="F1" s="59"/>
      <c r="G1" s="59"/>
      <c r="H1" s="59"/>
      <c r="I1" s="59"/>
      <c r="J1" s="59"/>
      <c r="K1" s="59"/>
      <c r="L1" s="60"/>
      <c r="M1" s="60"/>
      <c r="N1" s="60"/>
      <c r="O1" s="60"/>
      <c r="P1" s="60"/>
      <c r="Q1" s="60"/>
    </row>
    <row r="2" spans="1:47" ht="25.5" customHeight="1" thickBot="1" x14ac:dyDescent="0.5">
      <c r="B2" s="62"/>
      <c r="C2" s="62"/>
      <c r="D2" s="62"/>
      <c r="E2" s="62"/>
      <c r="F2" s="62"/>
      <c r="G2" s="62"/>
      <c r="H2" s="62"/>
      <c r="I2" s="62"/>
      <c r="J2" s="63" t="s">
        <v>284</v>
      </c>
      <c r="K2" s="62"/>
      <c r="L2" s="64"/>
      <c r="M2" s="64"/>
      <c r="N2" s="64"/>
      <c r="O2" s="64"/>
      <c r="P2" s="64"/>
      <c r="Q2" s="65"/>
      <c r="R2" s="66"/>
    </row>
    <row r="3" spans="1:47" ht="21.6" customHeight="1" x14ac:dyDescent="0.45">
      <c r="B3" s="77" t="s">
        <v>2</v>
      </c>
      <c r="C3" s="78"/>
      <c r="D3" s="79"/>
      <c r="E3" s="67">
        <v>1</v>
      </c>
      <c r="F3" s="67">
        <v>2</v>
      </c>
      <c r="G3" s="67">
        <v>3</v>
      </c>
      <c r="H3" s="67">
        <v>4</v>
      </c>
      <c r="I3" s="67">
        <v>5</v>
      </c>
      <c r="J3" s="67">
        <v>6</v>
      </c>
      <c r="K3" s="80" t="s">
        <v>285</v>
      </c>
    </row>
    <row r="4" spans="1:47" ht="21.6" customHeight="1" thickBot="1" x14ac:dyDescent="0.5">
      <c r="B4" s="82" t="s">
        <v>286</v>
      </c>
      <c r="C4" s="83"/>
      <c r="D4" s="84"/>
      <c r="E4" s="68" t="s">
        <v>287</v>
      </c>
      <c r="F4" s="68" t="s">
        <v>287</v>
      </c>
      <c r="G4" s="68" t="s">
        <v>288</v>
      </c>
      <c r="H4" s="68" t="s">
        <v>288</v>
      </c>
      <c r="I4" s="68" t="s">
        <v>289</v>
      </c>
      <c r="J4" s="68" t="s">
        <v>290</v>
      </c>
      <c r="K4" s="81"/>
    </row>
    <row r="5" spans="1:47" ht="32.4" customHeight="1" thickTop="1" thickBot="1" x14ac:dyDescent="0.5">
      <c r="B5" s="69" t="s">
        <v>291</v>
      </c>
      <c r="C5" s="85" t="s">
        <v>3</v>
      </c>
      <c r="D5" s="86"/>
      <c r="E5" s="70">
        <v>8.5</v>
      </c>
      <c r="F5" s="70">
        <v>14</v>
      </c>
      <c r="G5" s="71">
        <v>620</v>
      </c>
      <c r="H5" s="72">
        <v>460</v>
      </c>
      <c r="I5" s="71">
        <v>220</v>
      </c>
      <c r="J5" s="70">
        <v>19</v>
      </c>
      <c r="K5" s="73" t="s">
        <v>292</v>
      </c>
    </row>
    <row r="6" spans="1:47" ht="14.4" x14ac:dyDescent="0.45">
      <c r="B6" s="62"/>
      <c r="C6" s="62"/>
      <c r="D6" s="62"/>
      <c r="E6" s="62"/>
      <c r="F6" s="62"/>
      <c r="G6" s="62"/>
      <c r="H6" s="62"/>
      <c r="I6" s="74"/>
      <c r="J6" s="74"/>
      <c r="K6" s="63"/>
      <c r="AM6" s="75"/>
      <c r="AN6" s="64"/>
      <c r="AO6" s="64"/>
      <c r="AP6" s="64"/>
      <c r="AQ6" s="64"/>
      <c r="AR6" s="64"/>
      <c r="AS6" s="64"/>
      <c r="AT6" s="64"/>
      <c r="AU6" s="64"/>
    </row>
    <row r="7" spans="1:47" ht="12.9" customHeight="1" x14ac:dyDescent="0.45">
      <c r="B7" s="61" t="s">
        <v>293</v>
      </c>
      <c r="K7" s="61"/>
    </row>
    <row r="8" spans="1:47" ht="12.9" customHeight="1" x14ac:dyDescent="0.45">
      <c r="B8" s="61" t="s">
        <v>294</v>
      </c>
      <c r="K8" s="61"/>
    </row>
    <row r="9" spans="1:47" ht="12.9" customHeight="1" x14ac:dyDescent="0.45">
      <c r="K9" s="61"/>
    </row>
    <row r="10" spans="1:47" ht="12.9" customHeight="1" x14ac:dyDescent="0.45">
      <c r="K10" s="61"/>
    </row>
    <row r="11" spans="1:47" ht="12.9" customHeight="1" x14ac:dyDescent="0.45">
      <c r="K11" s="61"/>
    </row>
    <row r="12" spans="1:47" ht="12.9" customHeight="1" x14ac:dyDescent="0.45">
      <c r="K12" s="61"/>
    </row>
    <row r="13" spans="1:47" ht="12.9" customHeight="1" x14ac:dyDescent="0.45">
      <c r="A13" s="76"/>
      <c r="K13" s="61"/>
    </row>
    <row r="14" spans="1:47" ht="12.9" customHeight="1" x14ac:dyDescent="0.45">
      <c r="K14" s="61"/>
    </row>
    <row r="15" spans="1:47" ht="12.9" customHeight="1" x14ac:dyDescent="0.45">
      <c r="K15" s="61"/>
    </row>
    <row r="16" spans="1:47" ht="12.9" customHeight="1" x14ac:dyDescent="0.45">
      <c r="K16" s="61"/>
    </row>
    <row r="17" spans="9:11" ht="12.9" customHeight="1" x14ac:dyDescent="0.45">
      <c r="K17" s="61"/>
    </row>
    <row r="18" spans="9:11" ht="12.9" customHeight="1" x14ac:dyDescent="0.45">
      <c r="K18" s="61"/>
    </row>
    <row r="19" spans="9:11" ht="12.9" customHeight="1" x14ac:dyDescent="0.45">
      <c r="K19" s="61"/>
    </row>
    <row r="20" spans="9:11" ht="12.9" customHeight="1" x14ac:dyDescent="0.45">
      <c r="K20" s="61"/>
    </row>
    <row r="21" spans="9:11" ht="12.9" customHeight="1" x14ac:dyDescent="0.45">
      <c r="K21" s="61"/>
    </row>
    <row r="22" spans="9:11" ht="12.9" customHeight="1" x14ac:dyDescent="0.45">
      <c r="K22" s="61"/>
    </row>
    <row r="23" spans="9:11" ht="12.9" customHeight="1" x14ac:dyDescent="0.45">
      <c r="I23" s="75"/>
      <c r="J23" s="75"/>
      <c r="K23" s="61"/>
    </row>
    <row r="24" spans="9:11" ht="12.9" customHeight="1" x14ac:dyDescent="0.45">
      <c r="I24" s="75"/>
      <c r="J24" s="75"/>
      <c r="K24" s="61"/>
    </row>
    <row r="25" spans="9:11" ht="12.9" customHeight="1" x14ac:dyDescent="0.45">
      <c r="I25" s="75"/>
      <c r="J25" s="75"/>
      <c r="K25" s="61"/>
    </row>
    <row r="26" spans="9:11" ht="12.9" customHeight="1" x14ac:dyDescent="0.45">
      <c r="I26" s="75"/>
      <c r="J26" s="75"/>
      <c r="K26" s="61"/>
    </row>
    <row r="27" spans="9:11" ht="12.9" customHeight="1" x14ac:dyDescent="0.45">
      <c r="I27" s="75"/>
      <c r="J27" s="75"/>
      <c r="K27" s="61"/>
    </row>
    <row r="28" spans="9:11" ht="12.9" customHeight="1" x14ac:dyDescent="0.45">
      <c r="I28" s="75"/>
      <c r="J28" s="75"/>
      <c r="K28" s="61"/>
    </row>
    <row r="29" spans="9:11" ht="12.9" customHeight="1" x14ac:dyDescent="0.45">
      <c r="K29" s="61"/>
    </row>
    <row r="30" spans="9:11" ht="12.9" customHeight="1" x14ac:dyDescent="0.45">
      <c r="K30" s="61"/>
    </row>
    <row r="31" spans="9:11" ht="12.9" customHeight="1" x14ac:dyDescent="0.45">
      <c r="K31" s="61"/>
    </row>
    <row r="32" spans="9:11" ht="12.9" customHeight="1" x14ac:dyDescent="0.45">
      <c r="K32" s="61"/>
    </row>
    <row r="33" spans="11:11" ht="12.9" customHeight="1" x14ac:dyDescent="0.45">
      <c r="K33" s="61"/>
    </row>
    <row r="34" spans="11:11" ht="12.9" customHeight="1" x14ac:dyDescent="0.45">
      <c r="K34" s="61"/>
    </row>
    <row r="35" spans="11:11" ht="12.9" customHeight="1" x14ac:dyDescent="0.45">
      <c r="K35" s="61"/>
    </row>
    <row r="36" spans="11:11" ht="12.9" customHeight="1" x14ac:dyDescent="0.45">
      <c r="K36" s="61"/>
    </row>
    <row r="37" spans="11:11" ht="12.9" customHeight="1" x14ac:dyDescent="0.45">
      <c r="K37" s="61"/>
    </row>
    <row r="38" spans="11:11" ht="12.9" customHeight="1" x14ac:dyDescent="0.45">
      <c r="K38" s="61"/>
    </row>
    <row r="39" spans="11:11" ht="12.9" customHeight="1" x14ac:dyDescent="0.45">
      <c r="K39" s="61"/>
    </row>
    <row r="40" spans="11:11" ht="12.9" customHeight="1" x14ac:dyDescent="0.45">
      <c r="K40" s="61"/>
    </row>
    <row r="41" spans="11:11" ht="12.9" customHeight="1" x14ac:dyDescent="0.45">
      <c r="K41" s="61"/>
    </row>
    <row r="42" spans="11:11" ht="12.9" customHeight="1" x14ac:dyDescent="0.45">
      <c r="K42" s="61"/>
    </row>
    <row r="43" spans="11:11" ht="12.9" customHeight="1" x14ac:dyDescent="0.45">
      <c r="K43" s="61"/>
    </row>
    <row r="44" spans="11:11" ht="12.9" customHeight="1" x14ac:dyDescent="0.45">
      <c r="K44" s="61"/>
    </row>
    <row r="45" spans="11:11" ht="12.9" customHeight="1" x14ac:dyDescent="0.45">
      <c r="K45" s="61"/>
    </row>
    <row r="46" spans="11:11" ht="12.9" customHeight="1" x14ac:dyDescent="0.45">
      <c r="K46" s="61"/>
    </row>
    <row r="66" spans="2:2" ht="12.9" customHeight="1" x14ac:dyDescent="0.45">
      <c r="B66" s="61" t="s">
        <v>295</v>
      </c>
    </row>
  </sheetData>
  <mergeCells count="4">
    <mergeCell ref="B3:D3"/>
    <mergeCell ref="K3:K4"/>
    <mergeCell ref="B4:D4"/>
    <mergeCell ref="C5:D5"/>
  </mergeCells>
  <phoneticPr fontId="1"/>
  <conditionalFormatting sqref="I5:J5 E5:G5">
    <cfRule type="cellIs" dxfId="5" priority="5" operator="equal">
      <formula>0</formula>
    </cfRule>
  </conditionalFormatting>
  <conditionalFormatting sqref="H5">
    <cfRule type="cellIs" dxfId="4" priority="4" operator="equal">
      <formula>0</formula>
    </cfRule>
  </conditionalFormatting>
  <conditionalFormatting sqref="A13">
    <cfRule type="cellIs" dxfId="3" priority="1" stopIfTrue="1" operator="equal">
      <formula>"検出"</formula>
    </cfRule>
    <cfRule type="expression" dxfId="2" priority="2" stopIfTrue="1">
      <formula>AND(A13&lt;&gt;"検出",VALUE($P13)=0)</formula>
    </cfRule>
    <cfRule type="expression" dxfId="1" priority="3" stopIfTrue="1">
      <formula>VALUE(A13)&gt;VALUE($P13)</formula>
    </cfRule>
  </conditionalFormatting>
  <conditionalFormatting sqref="A13">
    <cfRule type="expression" dxfId="0" priority="6">
      <formula>XEF13="OUT"</formula>
    </cfRule>
  </conditionalFormatting>
  <pageMargins left="0.59055118110236227" right="0.19685039370078741" top="1.4173228346456694" bottom="0.27559055118110237" header="0.78740157480314965" footer="0"/>
  <pageSetup paperSize="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R3～R5概況調査全ブロック</vt:lpstr>
      <vt:lpstr>R05 概況調査（定点方式）</vt:lpstr>
      <vt:lpstr>'R05 概況調査（定点方式）'!Print_Area</vt:lpstr>
      <vt:lpstr>'R3～R5概況調査全ブロック'!Print_Area</vt:lpstr>
      <vt:lpstr>'R05 概況調査（定点方式）'!Print_Titles</vt:lpstr>
      <vt:lpstr>'R3～R5概況調査全ブロック'!Print_Titles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東京都</cp:lastModifiedBy>
  <cp:lastPrinted>2024-03-28T05:12:39Z</cp:lastPrinted>
  <dcterms:created xsi:type="dcterms:W3CDTF">2022-11-22T07:24:17Z</dcterms:created>
  <dcterms:modified xsi:type="dcterms:W3CDTF">2024-03-28T05:13:51Z</dcterms:modified>
</cp:coreProperties>
</file>